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01"/>
  <workbookPr defaultThemeVersion="124226"/>
  <mc:AlternateContent xmlns:mc="http://schemas.openxmlformats.org/markup-compatibility/2006">
    <mc:Choice Requires="x15">
      <x15ac:absPath xmlns:x15ac="http://schemas.microsoft.com/office/spreadsheetml/2010/11/ac" url="https://d.docs.live.net/ccee1be5408b10bc/Documentos/SDDE 2020 - II/INFORME 5 DICIEMBRE/1. OBLIGACION 1/RUTA DE FORTALECIMIENTO/INSTRUMENTOS DEFINITIVOS/"/>
    </mc:Choice>
  </mc:AlternateContent>
  <xr:revisionPtr revIDLastSave="0" documentId="8_{09643CD1-727D-4DCB-8F43-84219FF4F81B}" xr6:coauthVersionLast="47" xr6:coauthVersionMax="47" xr10:uidLastSave="{00000000-0000-0000-0000-000000000000}"/>
  <bookViews>
    <workbookView xWindow="-120" yWindow="-120" windowWidth="20730" windowHeight="11160" xr2:uid="{00000000-000D-0000-FFFF-FFFF00000000}"/>
  </bookViews>
  <sheets>
    <sheet name="Instrumento Diagnóstico Procesa"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4" i="3" l="1"/>
  <c r="J227" i="3" s="1"/>
  <c r="J230" i="3" s="1"/>
  <c r="J233" i="3" s="1"/>
  <c r="J237" i="3" s="1"/>
  <c r="J240" i="3" s="1"/>
  <c r="I243" i="3" s="1"/>
  <c r="H261" i="3" s="1"/>
  <c r="G224" i="3"/>
  <c r="G227" i="3" s="1"/>
  <c r="G230" i="3" s="1"/>
  <c r="G233" i="3" s="1"/>
  <c r="G237" i="3" s="1"/>
  <c r="G240" i="3" s="1"/>
  <c r="F243" i="3" s="1"/>
  <c r="J206" i="3"/>
  <c r="J210" i="3" s="1"/>
  <c r="J215" i="3" s="1"/>
  <c r="I219" i="3" s="1"/>
  <c r="H260" i="3" s="1"/>
  <c r="G206" i="3"/>
  <c r="G210" i="3" s="1"/>
  <c r="G215" i="3" s="1"/>
  <c r="F219" i="3" s="1"/>
  <c r="F245" i="3" l="1"/>
  <c r="I245" i="3"/>
  <c r="G168" i="3"/>
  <c r="G172" i="3" s="1"/>
  <c r="J168" i="3"/>
  <c r="J172" i="3" s="1"/>
  <c r="J175" i="3" s="1"/>
  <c r="J178" i="3" s="1"/>
  <c r="J181" i="3" s="1"/>
  <c r="J183" i="3" s="1"/>
  <c r="J186" i="3" s="1"/>
  <c r="J190" i="3" l="1"/>
  <c r="J192" i="3" s="1"/>
  <c r="I196" i="3" s="1"/>
  <c r="H259" i="3" s="1"/>
  <c r="J138" i="3"/>
  <c r="J142" i="3" s="1"/>
  <c r="J145" i="3" s="1"/>
  <c r="J148" i="3" s="1"/>
  <c r="J152" i="3" s="1"/>
  <c r="J101" i="3"/>
  <c r="J104" i="3" s="1"/>
  <c r="J107" i="3" s="1"/>
  <c r="J110" i="3" s="1"/>
  <c r="J113" i="3" s="1"/>
  <c r="J116" i="3" s="1"/>
  <c r="J119" i="3" s="1"/>
  <c r="J122" i="3" s="1"/>
  <c r="J125" i="3" s="1"/>
  <c r="I128" i="3" s="1"/>
  <c r="H257" i="3" s="1"/>
  <c r="G101" i="3"/>
  <c r="G104" i="3" s="1"/>
  <c r="G107" i="3" s="1"/>
  <c r="G110" i="3" s="1"/>
  <c r="G113" i="3" s="1"/>
  <c r="G116" i="3" s="1"/>
  <c r="G119" i="3" s="1"/>
  <c r="G122" i="3" s="1"/>
  <c r="J155" i="3" l="1"/>
  <c r="J158" i="3" s="1"/>
  <c r="I161" i="3" s="1"/>
  <c r="H258" i="3" s="1"/>
  <c r="G125" i="3"/>
  <c r="F128" i="3" s="1"/>
  <c r="J72" i="3" l="1"/>
  <c r="J76" i="3" s="1"/>
  <c r="J80" i="3" s="1"/>
  <c r="J89" i="3" s="1"/>
  <c r="I95" i="3" s="1"/>
  <c r="H256" i="3" s="1"/>
  <c r="J49" i="3"/>
  <c r="J52" i="3" s="1"/>
  <c r="J57" i="3" s="1"/>
  <c r="I60" i="3" s="1"/>
  <c r="H255" i="3" s="1"/>
  <c r="J17" i="3"/>
  <c r="G72" i="3"/>
  <c r="G76" i="3" s="1"/>
  <c r="G80" i="3" s="1"/>
  <c r="I130" i="3" l="1"/>
  <c r="G138" i="3"/>
  <c r="F130" i="3"/>
  <c r="G89" i="3"/>
  <c r="G49" i="3"/>
  <c r="G52" i="3" s="1"/>
  <c r="G57" i="3" s="1"/>
  <c r="J20" i="3"/>
  <c r="G17" i="3"/>
  <c r="G20" i="3" s="1"/>
  <c r="G26" i="3" s="1"/>
  <c r="I198" i="3" l="1"/>
  <c r="G142" i="3"/>
  <c r="G145" i="3" s="1"/>
  <c r="G148" i="3" s="1"/>
  <c r="G152" i="3" s="1"/>
  <c r="G155" i="3" s="1"/>
  <c r="J26" i="3"/>
  <c r="J28" i="3" s="1"/>
  <c r="J31" i="3" s="1"/>
  <c r="J36" i="3" s="1"/>
  <c r="J40" i="3" s="1"/>
  <c r="I42" i="3" s="1"/>
  <c r="H254" i="3" s="1"/>
  <c r="H262" i="3" s="1"/>
  <c r="G28" i="3"/>
  <c r="G31" i="3" s="1"/>
  <c r="G36" i="3" s="1"/>
  <c r="G40" i="3" s="1"/>
  <c r="F42" i="3" s="1"/>
  <c r="I62" i="3" l="1"/>
  <c r="G158" i="3"/>
  <c r="F161" i="3" s="1"/>
  <c r="F62" i="3"/>
  <c r="G175" i="3" l="1"/>
  <c r="G178" i="3" s="1"/>
  <c r="G181" i="3" s="1"/>
  <c r="G183" i="3" s="1"/>
  <c r="G186" i="3" s="1"/>
  <c r="G190" i="3" s="1"/>
  <c r="G192" i="3" l="1"/>
  <c r="F196" i="3" s="1"/>
  <c r="F198" i="3" s="1"/>
</calcChain>
</file>

<file path=xl/sharedStrings.xml><?xml version="1.0" encoding="utf-8"?>
<sst xmlns="http://schemas.openxmlformats.org/spreadsheetml/2006/main" count="468" uniqueCount="369">
  <si>
    <t xml:space="preserve">Equipo de Fortalecimiento SDDE - SAA </t>
  </si>
  <si>
    <t>Actualización: Diciembre de 2020</t>
  </si>
  <si>
    <t>INSTRUMENTO DE DIAGNÓSTICO</t>
  </si>
  <si>
    <t xml:space="preserve">Razón Social: </t>
  </si>
  <si>
    <t>Fecha: DD / MM / AAAA:</t>
  </si>
  <si>
    <t>/                        /</t>
  </si>
  <si>
    <t>Aplicacióm INICIAL ________ FINAL ___________</t>
  </si>
  <si>
    <t>Persona que responde la ficha</t>
  </si>
  <si>
    <t xml:space="preserve">Nombre:                                                                                                                                   / Cargo:                                                                  </t>
  </si>
  <si>
    <t>EJE TEMÁTICO:</t>
  </si>
  <si>
    <t>ADMINISTRATIVO Y FINANCIERO</t>
  </si>
  <si>
    <t>ELEMENTO 1: ADMINISTRACIÓN</t>
  </si>
  <si>
    <t>La administración se define como el proceso de diseñar y mantener un ambiente en el que las personas, trabajando en grupo, alcazan con eficiencia  metas seleccionadas. El proceso de administración se refiere a planear y organizar la estructura de procesos y funciones que componen la empresa para dirigir y controlar sus actividades.</t>
  </si>
  <si>
    <t>CRITERIOS DE EVALUACIÓN</t>
  </si>
  <si>
    <t>DIAGNÓSTICO</t>
  </si>
  <si>
    <t>OBSERVACIONES</t>
  </si>
  <si>
    <t>CRITERIO</t>
  </si>
  <si>
    <t>ALCANCE</t>
  </si>
  <si>
    <t>CUESTIONARIO</t>
  </si>
  <si>
    <t>GRADUALIDAD / LÍNEA BASE</t>
  </si>
  <si>
    <t>PESO (max)</t>
  </si>
  <si>
    <t>PESO      (max acum)</t>
  </si>
  <si>
    <t>PUNTAJE</t>
  </si>
  <si>
    <t>PESO (obtenido)</t>
  </si>
  <si>
    <t>PESO (acum)</t>
  </si>
  <si>
    <t>MANUAL DE INSTRUCCIONES</t>
  </si>
  <si>
    <t>Requisitos legales a nivel de norma</t>
  </si>
  <si>
    <t>Constituir legalmente una unidad productiva que le permita ser reconocida formalmente, calificar como sujeto de crédito,  y producir, promocionar y comercializar los productos o servicios con autoridad y sin restricción en procura de acceder a nuevos mercados.</t>
  </si>
  <si>
    <r>
      <t>1. ¿La unidad productiva cuenta con los r</t>
    </r>
    <r>
      <rPr>
        <b/>
        <sz val="9"/>
        <color indexed="8"/>
        <rFont val="Arial"/>
        <family val="2"/>
      </rPr>
      <t xml:space="preserve">egistros mínimos </t>
    </r>
    <r>
      <rPr>
        <sz val="9"/>
        <color indexed="8"/>
        <rFont val="Arial"/>
        <family val="2"/>
      </rPr>
      <t>para la formalización y funcionamiento?</t>
    </r>
  </si>
  <si>
    <t xml:space="preserve">No cuenta con los registros mínimos para la formalización y  funcionamiento. </t>
  </si>
  <si>
    <r>
      <t>Los r</t>
    </r>
    <r>
      <rPr>
        <b/>
        <sz val="9"/>
        <rFont val="Arial"/>
        <family val="2"/>
      </rPr>
      <t>egistros mínimos</t>
    </r>
    <r>
      <rPr>
        <sz val="9"/>
        <rFont val="Arial"/>
        <family val="2"/>
      </rPr>
      <t xml:space="preserve"> son: DIAN (RUT; Resolución de Facturación, si aplica) y Registro Mercantil (Cámara de Comercio). 
</t>
    </r>
  </si>
  <si>
    <t xml:space="preserve">Cuenta parcialmente con los registros mínimos para la formalización y funcionamiento. </t>
  </si>
  <si>
    <t xml:space="preserve">Cuenta con todos los registros mínimos para la formalización y funcionamiento. </t>
  </si>
  <si>
    <t>Obligaciones tributarias</t>
  </si>
  <si>
    <t>Dar cumplimiento a las tributaciones vigentes y aplicables entendidas como la transferencia de riqueza económica por parte del empresario a favor del Estado.</t>
  </si>
  <si>
    <r>
      <t>2. ¿La unidad productiva identifica las diferentes o</t>
    </r>
    <r>
      <rPr>
        <b/>
        <sz val="9"/>
        <color indexed="8"/>
        <rFont val="Arial"/>
        <family val="2"/>
      </rPr>
      <t xml:space="preserve">bligaciones tributarias </t>
    </r>
    <r>
      <rPr>
        <sz val="9"/>
        <color indexed="8"/>
        <rFont val="Arial"/>
        <family val="2"/>
      </rPr>
      <t>y cumple con su pago?</t>
    </r>
  </si>
  <si>
    <t>No identifica  las obligaciones tributarias</t>
  </si>
  <si>
    <r>
      <t>Las o</t>
    </r>
    <r>
      <rPr>
        <b/>
        <sz val="9"/>
        <rFont val="Arial"/>
        <family val="2"/>
      </rPr>
      <t>bligaciones tributarias</t>
    </r>
    <r>
      <rPr>
        <sz val="9"/>
        <rFont val="Arial"/>
        <family val="2"/>
      </rPr>
      <t xml:space="preserve"> son: pago de Registro Mercantil y renovación (Cámara de Comercio), impuestos nacionales asociados a su actividad (DIAN: IVA, Retención en la Fuente, Retención de IVA, declaración de renta) e impuestos distritales asociados a su actividad (Secretaria de Hacienda: ICA).
</t>
    </r>
    <r>
      <rPr>
        <b/>
        <sz val="9"/>
        <rFont val="Arial"/>
        <family val="2"/>
      </rPr>
      <t>NOTA:</t>
    </r>
    <r>
      <rPr>
        <sz val="9"/>
        <rFont val="Arial"/>
        <family val="2"/>
      </rPr>
      <t xml:space="preserve"> En el caso del Régimen Simplificado, se exoneran del pago de estos tributos ante la DIAN. El ICA debe ser declarado de forma anual. </t>
    </r>
  </si>
  <si>
    <t>Identifica parcialmente las obligaciones tributarias y no cumple con el pago</t>
  </si>
  <si>
    <t>Identifica parcialmente las obligaciones tributarias y cumple con el pago</t>
  </si>
  <si>
    <t>Identifica en su totalidad las obligaciones tributarias y no cumple con el pago</t>
  </si>
  <si>
    <t>Identifica en su totalidad las obligaciones tributarias y cumple con el pago parcialmente</t>
  </si>
  <si>
    <t>Identifica en su totalidad las obligaciones tributarias y cumple con el pago total de las mismas</t>
  </si>
  <si>
    <t>Características generales de la empresa</t>
  </si>
  <si>
    <t>* Clasificar la unidad productiva según su forma jurídica</t>
  </si>
  <si>
    <t>3. ¿Tiene la empresa definida su foma jurídica?</t>
  </si>
  <si>
    <t>No tiene definida su forma jurídica</t>
  </si>
  <si>
    <t>La forma jurídica se detalla en la pregunta A9 del formulario de Identificación y Caracterización de las Unidades Productivas (SDDE)</t>
  </si>
  <si>
    <t>Tiene definida su forma jurídica</t>
  </si>
  <si>
    <t>* Verificar las modalidades de contratación</t>
  </si>
  <si>
    <t>4. ¿La modalidad de contratación de sus colaboradores se encuentra documentada?</t>
  </si>
  <si>
    <t>Ningún colaborador cuenta con su modalidad de contratación  documentada</t>
  </si>
  <si>
    <t>Ninguno o de palabra: ________
Destajo o jornal: ________
Practicantes : _______
Prestación de servicios: ________
Contrato a término fijo: ________
Contrato a término indefinido: ________
Otro: Cuál? ___________________________________</t>
  </si>
  <si>
    <t>Algunos colaboradores cuentan con su modalidad de contratación  documentada</t>
  </si>
  <si>
    <t>Todos los colaboradores cuentan con su modalidad de contratación documentada</t>
  </si>
  <si>
    <t>* Verificar los esquemas de seguridad social de los colaboradores de la unidad productiva</t>
  </si>
  <si>
    <t>5. ¿Los colaboradores de la unidad productiva cuenta con afiliación a la seguridad social?</t>
  </si>
  <si>
    <t>Ninguno de los colaboradores cuenta con afiliación a la seguridad social</t>
  </si>
  <si>
    <r>
      <t xml:space="preserve">Se entiende como pago total a </t>
    </r>
    <r>
      <rPr>
        <b/>
        <sz val="9"/>
        <rFont val="Arial"/>
        <family val="2"/>
      </rPr>
      <t>Seguridad Social</t>
    </r>
    <r>
      <rPr>
        <sz val="9"/>
        <rFont val="Arial"/>
        <family val="2"/>
      </rPr>
      <t xml:space="preserve"> las afiliaciones a: EPS, Fondo de Pensiones, ARL (Aseguradora de Riesgos Laborales), y Caja de Compensación (depende del tipo de contratación).</t>
    </r>
  </si>
  <si>
    <t>Algunos colaboradores cuentan parcialmente con afiliación a la seguridad social (ya sea pagada por ellos mismos, por la unidad productiva, afiliado al SISBEN, o beneficiario de otro cotizante)</t>
  </si>
  <si>
    <t>Algunos colaboradores cuentan totalmente con afiliación a la seguridad social (ya sea pagada por ellos mismos, por la unidad productiva, afiliado al SISBEN, o beneficiario de otro cotizante)</t>
  </si>
  <si>
    <t>Todos los colaboradores cuentan parcialmente con afiliación a la seguridad social (ya sea pagada por ellos mismos, por la unidad productiva, afiliado al SISBEN, o beneficiario de otro cotizante)</t>
  </si>
  <si>
    <t>Todos los colaboradores cuentan totalmente con afiliación a la seguridad social (ya sea pagada por ellos mismos, por la unidad productiva, afiliado al SISBEN, o beneficiario de otro cotizante)</t>
  </si>
  <si>
    <t>Estructura organizacional</t>
  </si>
  <si>
    <t>Identificar y establecer los niveles jerarquicos, áreas de trabajo, canales de comunicación y relacionamiento de los diversos cargos requeridos por la unidad productiva para el desarrollo de su actividad empresarial y económica.</t>
  </si>
  <si>
    <t>6. ¿La unidad productiva cuenta con una estructura organizacional definida y documentada?</t>
  </si>
  <si>
    <t>No cuenta con una estructura organizacional formal y definida</t>
  </si>
  <si>
    <r>
      <t xml:space="preserve">Se entiende como </t>
    </r>
    <r>
      <rPr>
        <b/>
        <sz val="9"/>
        <rFont val="Arial"/>
        <family val="2"/>
      </rPr>
      <t>Estructura Organizacional</t>
    </r>
    <r>
      <rPr>
        <sz val="9"/>
        <rFont val="Arial"/>
        <family val="2"/>
      </rPr>
      <t xml:space="preserve"> a la forma en que se dividide el trabajo (cargos) dentro de una organización a fin de coordinar las actividades (funciones) y en procura del logro de los objetivos definidos</t>
    </r>
  </si>
  <si>
    <t>Cuenta parcialmente con una estructura organizacional (puede o no estar documentada)</t>
  </si>
  <si>
    <t>Cuenta con una estructura organizacional formal y definida pero no se encuentra documentada</t>
  </si>
  <si>
    <t>Cuenta con una estructura organizacional formal y definida y se encuentra documentada</t>
  </si>
  <si>
    <t>Ciudadanía alimentaria</t>
  </si>
  <si>
    <t>Identificar acciones que promuevan la ciudadanía alimentaria</t>
  </si>
  <si>
    <t>7. La unidad productiva conoce y desarrolla acciones que promuevan el concepto de ciudadanía alimentaria</t>
  </si>
  <si>
    <t>No conoce o no desarrolla acciones que promuevan la ciudadanía alimentaria</t>
  </si>
  <si>
    <t>La unidad productiva desarrolla acciones que promuevan la ciudadanía alimentaria</t>
  </si>
  <si>
    <t xml:space="preserve">SUBTOTAL   </t>
  </si>
  <si>
    <t>ELEMENTO 2: GESTIÓN FINANCIERA</t>
  </si>
  <si>
    <t>La gestión financiera hace referencia a la identificación de los instrumentos y herramientas con que cuenta la unidad productiva para soportar la toma de decisiones en el manejo de los recursos destinados a la operación, financiamiento e inversión incorporados en el desarrollo de su actividad económica.</t>
  </si>
  <si>
    <t>PESO       (max acum)</t>
  </si>
  <si>
    <t>Estados Financieros</t>
  </si>
  <si>
    <t xml:space="preserve">Estructurar los estados financieros o cuentas anuales que proporcionen una visión global de las actividades financieras, de inversión y operación de la unidad productiva y le permitan el cumplimiento de obligaciones tributarias. </t>
  </si>
  <si>
    <r>
      <t xml:space="preserve">8. ¿La unidad productiva maneja </t>
    </r>
    <r>
      <rPr>
        <b/>
        <sz val="9"/>
        <color indexed="8"/>
        <rFont val="Arial"/>
        <family val="2"/>
      </rPr>
      <t>Estados Financieros</t>
    </r>
    <r>
      <rPr>
        <sz val="9"/>
        <color indexed="8"/>
        <rFont val="Arial"/>
        <family val="2"/>
      </rPr>
      <t>?</t>
    </r>
  </si>
  <si>
    <t xml:space="preserve">No se elaboran regularmente ninguno de los Estados Financieros por parte de un contador público autorizado. </t>
  </si>
  <si>
    <r>
      <t xml:space="preserve">Los </t>
    </r>
    <r>
      <rPr>
        <b/>
        <sz val="9"/>
        <rFont val="Arial"/>
        <family val="2"/>
      </rPr>
      <t xml:space="preserve">Estados Financieros </t>
    </r>
    <r>
      <rPr>
        <sz val="9"/>
        <rFont val="Arial"/>
        <family val="2"/>
      </rPr>
      <t xml:space="preserve">son: Balance General, Estado de Resultados y Flujo de Caja.
</t>
    </r>
    <r>
      <rPr>
        <b/>
        <sz val="9"/>
        <rFont val="Arial"/>
        <family val="2"/>
      </rPr>
      <t>NOTAS</t>
    </r>
    <r>
      <rPr>
        <sz val="9"/>
        <rFont val="Arial"/>
        <family val="2"/>
      </rPr>
      <t>: 
1. El Régimen Simplificado debe diligenciar permanentemente el Libro Fiscal pero no està exonerado de la elaboraciòn de los estados financieros
2. No aplicar la pregunta No 10 si la unidad productiva no elabora regularmente ninguno de los estados financieros</t>
    </r>
  </si>
  <si>
    <t>Actualizar los nombres de los estados financieros</t>
  </si>
  <si>
    <t xml:space="preserve">Se elaboran regularmente algunos de los Estados Financieros por parte de un contador público autorizado. </t>
  </si>
  <si>
    <t xml:space="preserve">Se elaboran regularmente todos los Estados Financieros por parte de un contador público autorizado. </t>
  </si>
  <si>
    <t>Estructura de Costos y gastos</t>
  </si>
  <si>
    <t>Identificar las diversas erogaciones (costos y gastos) en que incurre la unidad productiva a fin de establecer el costo unitario y total de los productos temrinados</t>
  </si>
  <si>
    <t>9. ¿La unidad productiva tiene definido un proceso formal para la gestión de costos de sus productos?</t>
  </si>
  <si>
    <t>No tiene definido el costo de ninguno de los productos</t>
  </si>
  <si>
    <r>
      <t xml:space="preserve">Cuando se habla del </t>
    </r>
    <r>
      <rPr>
        <b/>
        <sz val="9"/>
        <rFont val="Arial"/>
        <family val="2"/>
      </rPr>
      <t>Costo del Producto</t>
    </r>
    <r>
      <rPr>
        <sz val="9"/>
        <rFont val="Arial"/>
        <family val="2"/>
      </rPr>
      <t xml:space="preserve"> se deben tener encuenta todas las variables (recursos) que intervienen en las compras. producción, comercialización y despacho del mismo (no solo el costo de la materia prima, gastos en arriendos, servicios públicos y salarios)</t>
    </r>
  </si>
  <si>
    <t>Tiene definido el costo de algunos de los productos pero no se encuentran documentados</t>
  </si>
  <si>
    <t>Tiene definido el costo de algunos de los productos y se encuentran documentados</t>
  </si>
  <si>
    <t>Tiene definido el costo de todos los productos pero no se encuentran documentados</t>
  </si>
  <si>
    <t>Tiene definido el costo de todos los productos y se encuentran documentados</t>
  </si>
  <si>
    <t>Indicadores Financieros</t>
  </si>
  <si>
    <t xml:space="preserve">Construir un esquema de análisis financiero que refleje el estado real de la unidad productiva y le permita planificar su gestión en términos de apalancamiento e inversión </t>
  </si>
  <si>
    <r>
      <t xml:space="preserve">10. ¿La unidad productiva realiza análisis de </t>
    </r>
    <r>
      <rPr>
        <b/>
        <sz val="9"/>
        <color indexed="8"/>
        <rFont val="Arial"/>
        <family val="2"/>
      </rPr>
      <t>Indicadores Financieros</t>
    </r>
    <r>
      <rPr>
        <sz val="9"/>
        <color indexed="8"/>
        <rFont val="Arial"/>
        <family val="2"/>
      </rPr>
      <t>?</t>
    </r>
  </si>
  <si>
    <t>No realiza análisis de indicadores financieros</t>
  </si>
  <si>
    <r>
      <t xml:space="preserve">Los </t>
    </r>
    <r>
      <rPr>
        <b/>
        <sz val="9"/>
        <rFont val="Arial"/>
        <family val="2"/>
      </rPr>
      <t>Indicadores Financieros</t>
    </r>
    <r>
      <rPr>
        <sz val="9"/>
        <rFont val="Arial"/>
        <family val="2"/>
      </rPr>
      <t xml:space="preserve"> son: Liquidez (razón corriente, prueba ácida), Rotación (cartera, inventarios, proveedores, activo total), Endeudamiento (nivel de endeudamiento, concentración deuda a corto plazo) y Rentabilidad (margen operacional, margen neto)</t>
    </r>
  </si>
  <si>
    <t>Realiza análisis de algunos de los indicadores financieros</t>
  </si>
  <si>
    <t>Realiza análisis de todos los indicadores financieros</t>
  </si>
  <si>
    <t xml:space="preserve">TOTAL EJE TEMÁTICO ADMINISTRATIVO Y FINANCIERO  </t>
  </si>
  <si>
    <t>CALIDAD (INOCUIDAD) Y PRODUCCIÓN</t>
  </si>
  <si>
    <t>ELEMENTO 1: CALIDAD (INOCUIDAD)</t>
  </si>
  <si>
    <t>Se entiende calidad como el conjunto de propiedades físicas, químicas y biológicas, y la no presencia de contaminantes; que le confieren a un producto la aptitud para satisfacer las necesidades de un consumidor.</t>
  </si>
  <si>
    <t xml:space="preserve">Cumplimiento al Plan de Saneamiento </t>
  </si>
  <si>
    <t>Elaborar e Implementar los 5 componentes fundamentales y estructurales en la funcionalidad higienicosanitaria del lugar como lo son:
1. Programa de Limpieza, Aseo y desinfeccion 
2. Programa Manejo integral de Residuos
3. Programa de Abastecimiento o suministro de agua potable
4. Programa de prevencion y mitigacion de plagas y roedores
5. Programa de capacitacion (BPM, Elementos de proteccion personal individual, conductas y condiciones de un manipulador, algunas recomendaciones y generalidades)</t>
  </si>
  <si>
    <r>
      <t xml:space="preserve">11. ¿La unidad productiva cuenta con el </t>
    </r>
    <r>
      <rPr>
        <b/>
        <sz val="9"/>
        <color rgb="FF000000"/>
        <rFont val="Arial"/>
        <family val="2"/>
      </rPr>
      <t>plan de 
saneamiento</t>
    </r>
    <r>
      <rPr>
        <sz val="9"/>
        <color rgb="FF000000"/>
        <rFont val="Arial"/>
        <family val="2"/>
      </rPr>
      <t xml:space="preserve"> de su unidad productiva documentado y actualizado?</t>
    </r>
  </si>
  <si>
    <t xml:space="preserve">No cuenta con el Plan de saneamiento. </t>
  </si>
  <si>
    <r>
      <rPr>
        <b/>
        <sz val="10"/>
        <rFont val="Arial"/>
        <family val="2"/>
      </rPr>
      <t>Resolucion 2674 de 2013</t>
    </r>
    <r>
      <rPr>
        <sz val="10"/>
        <rFont val="Arial"/>
        <family val="2"/>
      </rPr>
      <t xml:space="preserve">
Artículo 26. Plan de saneamíento. 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
1. Limpieza y desinfección. Los procedimientos de limpieza y desinfección deben satisfacer las necesidades particulares del proceso y del producto de que se trate. 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
2. Desechos sólidos. 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
3. Control de plagas. Las plagas deben ser objeto de un programa de control específico, el cual debe involucrar el concepto de control integral, apelando a la aplicación armónica de las diferentes medidas de control conocidas, con especial énfasis en las radicales y de orden preventivo.
4. Abastecimiento o suministro de agua potable. 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 controles realizados para garantizar el cumplimiento de los requisitos fisicoquímicos y microbiológicos establecidos en la normatividad vigente, así como los registros que soporten el cumplimiento de los mismos.</t>
    </r>
  </si>
  <si>
    <t xml:space="preserve">Cuenta con la documentacion correspondiente a 1 o 2 programas del plan de saneamiento. </t>
  </si>
  <si>
    <t xml:space="preserve">Cuenta con la documentacion correspondiente de 3 a 4 programas del plan de saneamiento. </t>
  </si>
  <si>
    <t xml:space="preserve">Cuenta con el plan de saneamiento documentado en su totalidad. </t>
  </si>
  <si>
    <t>12 ¿Implementa y diligencia formatos y registros que soporten la funcionalidad del plan de saneamiento?</t>
  </si>
  <si>
    <t xml:space="preserve">No cuenta con registros, ni formatos, ni certificados que demuestren la implementacion de los programas del plan de saneamiento. </t>
  </si>
  <si>
    <t xml:space="preserve"> La unidad productiva cuenta con soportes de implementacion de 1 o 2 programas. </t>
  </si>
  <si>
    <t xml:space="preserve"> La unidad productiva cuenta con soportes de implementacion de 3 o 4 programas. </t>
  </si>
  <si>
    <t xml:space="preserve">Cuenta con soportes que demuestran la implementacion y cumplimiento de la totalidad de programas contenidos en el plan de saneamiento. </t>
  </si>
  <si>
    <t>Cumplimiento de BPM (Decreto 3075, Resolucion 2674)</t>
  </si>
  <si>
    <t>Dar cabal cumplimiento a la normatividad sanitaria vigente, en especial a lo contemplado en el decreto 3075 de 1997 y Resolucion 2674 de 2013 validado por la autoridad sanitaria respectiva (Secretaria de salud dependiendo de la entidad territorial - INVIMA)</t>
  </si>
  <si>
    <t xml:space="preserve">13 A. ¿Cuenta con concepto sanitario vigente (Acta de Inspección, Vigilancia y Control Higiénico Sanitaria - Secretaria de Salud) igual o menor a un año?  </t>
  </si>
  <si>
    <t>No cuenta con concepto sanitario</t>
  </si>
  <si>
    <r>
      <t xml:space="preserve">Solicitar evidencia física del documento para validar la respuesta y priorizar a la unidad productiva que no cuente con concepto sanitario, que su concepto sea desfavorable o que cuente con concepto sanitario favorable con requerimiento.
</t>
    </r>
    <r>
      <rPr>
        <b/>
        <sz val="9"/>
        <rFont val="Arial"/>
        <family val="2"/>
      </rPr>
      <t>NOTA:</t>
    </r>
    <r>
      <rPr>
        <sz val="9"/>
        <rFont val="Arial"/>
        <family val="2"/>
      </rPr>
      <t xml:space="preserve"> Este concepto sanitario se aplica para unidades productivas con establecimiento de comercializaciòn, almacenamiento y distribucion.</t>
    </r>
  </si>
  <si>
    <t>Incluir normatividad especifica de acuerdo al producto (ej. Carnicos, lacteos, procesados de frutas,etc)</t>
  </si>
  <si>
    <t>Cuenta con concepto sanitario desfavorable</t>
  </si>
  <si>
    <t>Cuenta con concepto sanitario favorable con requerimiento</t>
  </si>
  <si>
    <t xml:space="preserve">Cuenta con concepto sanitario favorable </t>
  </si>
  <si>
    <t xml:space="preserve">13 B. ¿Cuenta con concepto sanitario vigente (Acta de Inspección Sanitaria a Fábricas de Alimentos - INVIMA)? </t>
  </si>
  <si>
    <t>No cuenta con concepto sanitario vigente</t>
  </si>
  <si>
    <r>
      <t xml:space="preserve">Solicitar evidencia física del documento para validar la respuesta y priorizar a la unidad productiva que no cuente con concepto sanitario,  que su concepto sea desfavorable o que cuente con concepto sanitario favorable condicionado.
</t>
    </r>
    <r>
      <rPr>
        <b/>
        <sz val="9"/>
        <rFont val="Arial"/>
        <family val="2"/>
      </rPr>
      <t>NOTA:</t>
    </r>
    <r>
      <rPr>
        <sz val="9"/>
        <rFont val="Arial"/>
        <family val="2"/>
      </rPr>
      <t xml:space="preserve"> Este concepto sanitario INVIMA se aplica para  unidades productivas con procesos de recepción de materias primas; y producción, empaque, almacenamiento y distribución de productos terminados. Para procesadores calificar 12 A o 12 B  según reporte del empresario, la herramienta captura el máximo puntaje</t>
    </r>
  </si>
  <si>
    <t xml:space="preserve">Cuenta con concepto sanitario pendiente por emitir </t>
  </si>
  <si>
    <t>Cuenta con concepto sanitario vigente desfavorable</t>
  </si>
  <si>
    <t>Cuenta con concepto sanitario vigente favorable condicionado</t>
  </si>
  <si>
    <t xml:space="preserve">Cuenta con concepto sanitario vigente favorable </t>
  </si>
  <si>
    <t>Registro, Permiso y/o Notificacion  Sanitario INVIMA (Productos fabricados)</t>
  </si>
  <si>
    <t>Dar cabal cumplimiento a la normatividad sanitaria vigente,en especial a lo contemplado en el decreto 3075 de 1997 (Artículo 41 - Obligatoriedad del Registro Sanitario), Resolucion 2674 de 2013 (Articulo 37 - Obligatoriedad del registro sanitario, permiso sanitario o notificacion sanitaria generado por el INVIMA) y normas de rotulado y etiquetado de alimentos envasados vigentes (Resolución 005109 de 2005) y rotulado y etiquetado nutricional (333 de 2011) validado por la autoridad sanitaria competente (INVIMA)</t>
  </si>
  <si>
    <t xml:space="preserve">14. ¿Cuenta con Registro sanitario, Permiso sanitario y/o Notificacion sanitaria  INVIMA para los productos fabricados de su portafolio?  </t>
  </si>
  <si>
    <t xml:space="preserve">No cuenta con registros sanitarios, permisos sanitarios, ni notificacion sanitaria, tampoco certificado de no obligatoriedad INVIMA, ni las fichas técnicas de los productos fabricados del portafolio (cuando aplique). </t>
  </si>
  <si>
    <r>
      <t xml:space="preserve">Solicitar evidencia física de los documentos para validar la respuesta y priorizar a la unidad productiva
</t>
    </r>
    <r>
      <rPr>
        <b/>
        <sz val="9"/>
        <rFont val="Arial"/>
        <family val="2"/>
      </rPr>
      <t xml:space="preserve">
NOTAS:</t>
    </r>
    <r>
      <rPr>
        <sz val="9"/>
        <rFont val="Arial"/>
        <family val="2"/>
      </rPr>
      <t xml:space="preserve">
 1. El criterio de Registro INVIMA aplica únicamente para las unidades productivas cuyo producto final incluye procesos de empaque, almacenamiento y distribución. 
Dar cumplimiento a lo establecido en la resolución 2674 del 2013, Titulo III Vigilancia y Control, capitulo I registro sanitario, permiso sanitario y Notificación sanitaria.
Artículo 37. Obligatoriedad del Registro Sanitario, Permiso Sanitario o
Notificación Sanitaria. Todo alimento que se expenda directamente al
consumidor deberá obtener Registro Sanitario, Permiso Sanitario o Notificación
Sanitaria, expedido conforme a lo establecido en la presente resolución.
Se exceptúan del cumplimiento de este requisito, los siguientes productos
alimenticios: 
1. Los alimentos naturales que no sean sometidos a ningún proceso de
transformación, tales como granos, frutas y hortalizas frescas, miel de abejas, y
los otros productos apícolas.
2. Los alimentos de origen animal crudos refrigerados o congelados que no hayan
sido sometidos a ningún proceso de transformación.
3. Los alimentos y materias primas producidos en el país o importados, para
utilización exclusiva por la industria y el sector gastronómico en la elaboración de
alimentos y preparación de comidas.
4. Los alimentos producidos o importados al Puerto Libre de San Andrés y Providencia, para comercialización y consumo dentro de ese departamento deberán
cumplir con las disposiciones que establece la Ley 915 de 2004 o la norma que la
modifique, adicione o sustituya.</t>
    </r>
  </si>
  <si>
    <t xml:space="preserve">No cuenta con registros sanitarios, permisos sanitarios, ni notificacion sanitaria, ni certificado de no obligatoriedad INVIMA. Sin embargo, cuenta con algunas o todas las fichas técnicas de los productos fabricados del portafolio (las fichas técnicas cumplen con la normatividad de rotulado y etiquetado). </t>
  </si>
  <si>
    <t xml:space="preserve">Cuenta con registros sanitarios, permisos sanitarios,notificacion sanitaria, certificado de no obligatoriedad INVIMA para algunos de los productos fabricados del portafolio. </t>
  </si>
  <si>
    <t xml:space="preserve">Cuenta con registros sanitarios, permisos sanitarios,notificacion sanitaria hasta de 50% del total de los productos presentados en el portafolio. </t>
  </si>
  <si>
    <t xml:space="preserve">Cuenta con registros sanitarios, permisos sanitarios,notificacion sanitaria del 51% al 100% de los productos fabricados del portafolio. </t>
  </si>
  <si>
    <t xml:space="preserve">Cuenta con registros sanitarios, permisos sanitarios,notificacion sanitariao INVIMA o Certificado de no obligatoriedad de permiso sanitario INVIMA para todos los productos fabricados del portafolio. </t>
  </si>
  <si>
    <t>ELEMENTO 2: PRODUCCIÓN</t>
  </si>
  <si>
    <r>
      <t xml:space="preserve">Se entiende por producción como </t>
    </r>
    <r>
      <rPr>
        <sz val="11"/>
        <color indexed="8"/>
        <rFont val="Arial"/>
        <family val="2"/>
      </rPr>
      <t>el conjunto de operaciones necesarias para modificar / transformar las características de las materias primas e insumos en procura de convertirlos en productos y/o servicios finales</t>
    </r>
    <r>
      <rPr>
        <sz val="11"/>
        <color indexed="63"/>
        <rFont val="Arial"/>
        <family val="2"/>
      </rPr>
      <t xml:space="preserve">. </t>
    </r>
  </si>
  <si>
    <t>Planeación de procesos</t>
  </si>
  <si>
    <t>La unidad productiva está en capacidad de convertir datos, diseños y formulaciones en instrucciones de fabricación requeridas para la transformación de materia prima en productos para el consumo humano</t>
  </si>
  <si>
    <r>
      <t xml:space="preserve">15. ¿Cuenta con </t>
    </r>
    <r>
      <rPr>
        <b/>
        <sz val="9"/>
        <color indexed="8"/>
        <rFont val="Arial"/>
        <family val="2"/>
      </rPr>
      <t xml:space="preserve">formulaciones / recetas estándar </t>
    </r>
    <r>
      <rPr>
        <sz val="9"/>
        <color indexed="8"/>
        <rFont val="Arial"/>
        <family val="2"/>
      </rPr>
      <t>documentadas de los productos de su portafolio?</t>
    </r>
  </si>
  <si>
    <t xml:space="preserve">No cuenta con formulaciones / recetas estándar documentadas de todos los productos del portafolio. </t>
  </si>
  <si>
    <r>
      <t xml:space="preserve">Se entiende como </t>
    </r>
    <r>
      <rPr>
        <b/>
        <sz val="9"/>
        <rFont val="Arial"/>
        <family val="2"/>
      </rPr>
      <t xml:space="preserve">Receta Estándar </t>
    </r>
    <r>
      <rPr>
        <sz val="9"/>
        <rFont val="Arial"/>
        <family val="2"/>
      </rPr>
      <t>una lista detallada de los ingredientes necesarios y las cantidades utilizadas para la fabricación de una preparación de alimentos. Puede incluir los costos unitarios / totales como elementos base para el càlculo del precio de venta por preparación. De igual forma, determina  el peso o tamaño final de la porción, el proceso de preparación, los equipos, herramientas y utensilios necesarios y la presentación final de la preparación.</t>
    </r>
  </si>
  <si>
    <t xml:space="preserve">Cuenta con formulaciones / recetas estándar documentadas de algunos productos del portafolio. </t>
  </si>
  <si>
    <t xml:space="preserve">Cuenta con formulaciones / recetas estándar documentadas de todos los productos del portafolio. </t>
  </si>
  <si>
    <r>
      <t xml:space="preserve">16. ¿Cuenta con </t>
    </r>
    <r>
      <rPr>
        <b/>
        <sz val="9"/>
        <color indexed="8"/>
        <rFont val="Arial"/>
        <family val="2"/>
      </rPr>
      <t xml:space="preserve">Procedimientos Operativos Estándar </t>
    </r>
    <r>
      <rPr>
        <sz val="9"/>
        <color indexed="8"/>
        <rFont val="Arial"/>
        <family val="2"/>
      </rPr>
      <t>documentados para la fabricación de los productos de su portafolio?</t>
    </r>
  </si>
  <si>
    <t xml:space="preserve">No cuenta con procedimientos operativos estándar documentados para la fabricación de todos los productos y/o líneas de productos del portafolio. </t>
  </si>
  <si>
    <r>
      <t xml:space="preserve">Se entiende como </t>
    </r>
    <r>
      <rPr>
        <b/>
        <sz val="9"/>
        <rFont val="Arial"/>
        <family val="2"/>
      </rPr>
      <t>Procedimiento Operativo Estándar (POE´s)</t>
    </r>
    <r>
      <rPr>
        <sz val="9"/>
        <rFont val="Arial"/>
        <family val="2"/>
      </rPr>
      <t xml:space="preserve"> el método establecido y documentado para ser seguido como rutina en la aplicación de operaciones o tareas específicas. Los </t>
    </r>
    <r>
      <rPr>
        <b/>
        <sz val="9"/>
        <rFont val="Arial"/>
        <family val="2"/>
      </rPr>
      <t>POE's</t>
    </r>
    <r>
      <rPr>
        <sz val="9"/>
        <rFont val="Arial"/>
        <family val="2"/>
      </rPr>
      <t xml:space="preserve"> se relacionan con tareas específicas y deben considerar el objetivo y frecuencia de realización de la tarea, el responsable de realizar la tarea, y la descripción del procedimiento que se quiere aplicar.
Los</t>
    </r>
    <r>
      <rPr>
        <b/>
        <sz val="9"/>
        <rFont val="Arial"/>
        <family val="2"/>
      </rPr>
      <t xml:space="preserve"> POE's </t>
    </r>
    <r>
      <rPr>
        <sz val="9"/>
        <rFont val="Arial"/>
        <family val="2"/>
      </rPr>
      <t>bàsicos esperados son: programas de limpieza y desinfecciòn, manejo y control de agua potable, manejo de residuos sòlidos, y control de plagas</t>
    </r>
  </si>
  <si>
    <t xml:space="preserve">Cuenta con algunos procedimientos operativos estándar documentados para la fabricación de los productos y/o líneas de productos del portafolio. </t>
  </si>
  <si>
    <t xml:space="preserve">Cuenta con todos los procedimientos operativos estándar  documentados para la fabricación de los productos y/o líneas de productos del portafolio. </t>
  </si>
  <si>
    <r>
      <t xml:space="preserve">17. ¿Cuenta con una </t>
    </r>
    <r>
      <rPr>
        <b/>
        <sz val="9"/>
        <color indexed="8"/>
        <rFont val="Arial"/>
        <family val="2"/>
      </rPr>
      <t xml:space="preserve">planeación del recurso humano </t>
    </r>
    <r>
      <rPr>
        <sz val="9"/>
        <color indexed="8"/>
        <rFont val="Arial"/>
        <family val="2"/>
      </rPr>
      <t>documentada de conformidad con los diversos niveles de fabricación de los productos de su portafolio?</t>
    </r>
  </si>
  <si>
    <t xml:space="preserve">No cuenta con una planeación del recurso humano documentada de conformidad con los diversos niveles de fabricación de los productos del portafolio. </t>
  </si>
  <si>
    <r>
      <t xml:space="preserve">Se entiende como </t>
    </r>
    <r>
      <rPr>
        <b/>
        <sz val="9"/>
        <rFont val="Arial"/>
        <family val="2"/>
      </rPr>
      <t>Planeación del Recurso Humano</t>
    </r>
    <r>
      <rPr>
        <sz val="9"/>
        <rFont val="Arial"/>
        <family val="2"/>
      </rPr>
      <t xml:space="preserve"> el proceso de anticipar la cantidad y tipo(s) de perfil(es) de los colaboradores requeridos según los diversos niveles de fabricación. Su propósito es lograr la mayor eficacia posible del recurso humano a fin de alcanzar las metas de la organización.
Otros propósito importante de la </t>
    </r>
    <r>
      <rPr>
        <b/>
        <sz val="9"/>
        <rFont val="Arial"/>
        <family val="2"/>
      </rPr>
      <t>Planeación del Recurso Humano</t>
    </r>
    <r>
      <rPr>
        <sz val="9"/>
        <rFont val="Arial"/>
        <family val="2"/>
      </rPr>
      <t xml:space="preserve"> es anticipar los periodos de escasez y sobreoferta de mano de obra.</t>
    </r>
  </si>
  <si>
    <t xml:space="preserve">Cuenta con una planeación del recurso humano documentada para algunos niveles de fabricación de los productos del portafolio. </t>
  </si>
  <si>
    <t xml:space="preserve">Cuenta con una planeación del recurso humano documentada para todos los diversos niveles de fabricación de los productos del portafolio. </t>
  </si>
  <si>
    <t>Flujos de proceso</t>
  </si>
  <si>
    <t>Establecer el movimiento físico ideal de documentos, materias primas e insumos, y personas durante el proceso de producción</t>
  </si>
  <si>
    <r>
      <t xml:space="preserve">18. ¿Cuenta con </t>
    </r>
    <r>
      <rPr>
        <b/>
        <sz val="9"/>
        <color indexed="8"/>
        <rFont val="Arial"/>
        <family val="2"/>
      </rPr>
      <t xml:space="preserve">flujos </t>
    </r>
    <r>
      <rPr>
        <sz val="9"/>
        <color indexed="8"/>
        <rFont val="Arial"/>
        <family val="2"/>
      </rPr>
      <t>documentados de las órdenes / solicitudes / registros, materias primas e insumos y operarios durante el proceso de fabricación de los productos de su portafolio?</t>
    </r>
  </si>
  <si>
    <t xml:space="preserve">No cuenta con flujos documentados de los registros, materias primas e insumos y operarios durante el proceso de fabricación de los productos del portafolio. </t>
  </si>
  <si>
    <r>
      <t xml:space="preserve">Se entiende como </t>
    </r>
    <r>
      <rPr>
        <b/>
        <sz val="9"/>
        <rFont val="Arial"/>
        <family val="2"/>
      </rPr>
      <t>Flujo de Proceso</t>
    </r>
    <r>
      <rPr>
        <sz val="9"/>
        <rFont val="Arial"/>
        <family val="2"/>
      </rPr>
      <t xml:space="preserve"> a la representación gráfica de la secuencia, relaciones e interacciones de los recursos que hacen parte de un proceso de producción. 
El </t>
    </r>
    <r>
      <rPr>
        <b/>
        <sz val="9"/>
        <rFont val="Arial"/>
        <family val="2"/>
      </rPr>
      <t>Flujo de Proceso</t>
    </r>
    <r>
      <rPr>
        <sz val="9"/>
        <rFont val="Arial"/>
        <family val="2"/>
      </rPr>
      <t xml:space="preserve"> puede incluir también la información que se considera deseable para su análisis (ejemplo: tiempo necesario o distancia recorrida).</t>
    </r>
  </si>
  <si>
    <t xml:space="preserve">Cuenta con algunos flujos documentados de los registros, materias primas e insumos y/u operarios durante el proceso de fabricación de los productos del portafolio. </t>
  </si>
  <si>
    <t xml:space="preserve">Cuenta con la totalidad de los flujos documentados de los registros, materias primas e insumos y operarios durante el proceso de fabricación de los productos del portafolio. </t>
  </si>
  <si>
    <t>Plan de Producción</t>
  </si>
  <si>
    <t>Detallar la periodicidad, referencias, y cantidad de los productos o servicios del portafolio que se fabrican, asegurando la disponibilidad oportuna de materias primas, insumos, equipos, herramientas y/o utensilios</t>
  </si>
  <si>
    <r>
      <t xml:space="preserve">19. ¿Cuenta con un documento que establezca la frecuencia (diaria, semanal, mensual) y los criterios (por datos históricos de venta, pedidos de los clientes, etc) que definan qué y cuánto de los productos de su portafolio son fabricados </t>
    </r>
    <r>
      <rPr>
        <b/>
        <sz val="9"/>
        <color indexed="8"/>
        <rFont val="Arial"/>
        <family val="2"/>
      </rPr>
      <t>(plan de producción</t>
    </r>
    <r>
      <rPr>
        <sz val="9"/>
        <color indexed="8"/>
        <rFont val="Arial"/>
        <family val="2"/>
      </rPr>
      <t xml:space="preserve">)? </t>
    </r>
  </si>
  <si>
    <t xml:space="preserve">No cuenta con un documento que defina el plan de fabricación de todos los productos y/o líneas de productos del portafolio. </t>
  </si>
  <si>
    <r>
      <t xml:space="preserve">Se entiende como </t>
    </r>
    <r>
      <rPr>
        <b/>
        <sz val="9"/>
        <rFont val="Arial"/>
        <family val="2"/>
      </rPr>
      <t>Plan de Fabricación</t>
    </r>
    <r>
      <rPr>
        <sz val="9"/>
        <rFont val="Arial"/>
        <family val="2"/>
      </rPr>
      <t xml:space="preserve">  la organización de todo el proceso productivo donde se recopilan todos los aspectos técnicos y organizativos que conciernen a la fabricación de productos o prestación de servicios. 
Indagar si el proceso de fabricación se realiza por lote/batch o de forma contínua (marcar con una 'x'):
Lote o batch: _______  / Continua: _______</t>
    </r>
  </si>
  <si>
    <t xml:space="preserve">Cuenta con un documento que define el plan de fabricación de algunos de los productos y/o líneas de productos del portafolio. </t>
  </si>
  <si>
    <t xml:space="preserve">Cuenta con un documento que define el plan de fabricación de todos los productos y/o líneas de productos del portafolio. </t>
  </si>
  <si>
    <r>
      <t>20. ¿Cuenta con un documento que detalle las cantidades de recursos (</t>
    </r>
    <r>
      <rPr>
        <i/>
        <sz val="9"/>
        <color indexed="8"/>
        <rFont val="Arial"/>
        <family val="2"/>
      </rPr>
      <t>materias primas, insumos, equipos, herramientas / utensilios</t>
    </r>
    <r>
      <rPr>
        <sz val="9"/>
        <color indexed="8"/>
        <rFont val="Arial"/>
        <family val="2"/>
      </rPr>
      <t>) que se requieren en el momento de la fabricación de los productos de su portafolio?</t>
    </r>
  </si>
  <si>
    <t xml:space="preserve">No cuenta con un documento que detalle las cantidades de recursos que se requieren en el momento de la fabricación de los productos del portafolio. </t>
  </si>
  <si>
    <t xml:space="preserve">Cuenta parcialmente con un documento que detalla las cantidades de recursos que se requieren en el momento de la fabricación de los productos del portafolio. </t>
  </si>
  <si>
    <t xml:space="preserve">Cuenta con un documento que detalla las cantidades de recursos que se requieren en el momento de la fabricación de los productos del portafolio. </t>
  </si>
  <si>
    <t>Control de producción</t>
  </si>
  <si>
    <t>Definir el sistema de acciones adecuadas que se encuentran interrelacionadas de forma dinámica y que se orienta a la transformación de ciertos elementos bajo un criterio de retroalimentación permanente</t>
  </si>
  <si>
    <t>21. ¿Se cuenta con una herramienta de retroalimentación frente al cumplimiento de las actividades de fabricación de los productos de su portafolio de conformidad con la planeación y flujos de proceso, y plan de producción establecidos?</t>
  </si>
  <si>
    <t xml:space="preserve">No cuenta con una herramienta de retroalimentación frente al cumplimiento de las actividades de fabricación de los productos del portafolio. </t>
  </si>
  <si>
    <r>
      <rPr>
        <b/>
        <sz val="9"/>
        <color theme="1"/>
        <rFont val="Arial"/>
        <family val="2"/>
      </rPr>
      <t>NOTA:</t>
    </r>
    <r>
      <rPr>
        <sz val="9"/>
        <color theme="1"/>
        <rFont val="Arial"/>
        <family val="2"/>
      </rPr>
      <t xml:space="preserve">
Se busca establecer si la unidad productiva cuenta con un mecanismo (registros de daños, bajas, pérdidas, desperdicios, sobre-pagos de horas extras, etc) que le permita identificar las desviaciones presentadas y plantear mejoras a futuro. </t>
    </r>
  </si>
  <si>
    <t xml:space="preserve">Cuenta con una herramienta de retroalimentación frente al cumplimiento de las actividades de fabricación de los productos del portafolio pero no se aplica de forma permanente / adecuada. </t>
  </si>
  <si>
    <t xml:space="preserve">Cuenta con una herramienta de retroalimentación frente al cumplimiento de las actividades de fabricación de los productos del portafolio y se aplica de forma permanente / adecuada. </t>
  </si>
  <si>
    <t xml:space="preserve">Volumen actual de producción </t>
  </si>
  <si>
    <t xml:space="preserve">Establecer el volumen de fabricación actual que puede obtenerse en un período determinado por producto y/o línea de producción </t>
  </si>
  <si>
    <t>22. ¿Cuenta con información relacionada con el volumen de fabricación actual por producto y/o línea de producción de su unidad productiva?</t>
  </si>
  <si>
    <t xml:space="preserve">No cuenta con información relacionada con el volumen de fabricación actual por producto y/o línea de producción de la unidad productiva. </t>
  </si>
  <si>
    <r>
      <t xml:space="preserve">El valor de las ventas del mes inmediatamente anterior se indagó en la pregunta D5 del formulario No 3 de la SDDE. Esta pregunta busca establecer el </t>
    </r>
    <r>
      <rPr>
        <u/>
        <sz val="9"/>
        <color theme="1"/>
        <rFont val="Arial"/>
        <family val="2"/>
      </rPr>
      <t>volumen total mensual de fabricación (aproximado)</t>
    </r>
    <r>
      <rPr>
        <sz val="9"/>
        <color theme="1"/>
        <rFont val="Arial"/>
        <family val="2"/>
      </rPr>
      <t xml:space="preserve"> expresado en una de las siguientes unidades de medida:
Kilogramos: ____________
Litros:            ____________
Unidades:     ____________</t>
    </r>
  </si>
  <si>
    <t xml:space="preserve">Cuenta con información relacionada con el volumen de fabricación actual para algunos productos y/o línea de producción de la unidad productiva. </t>
  </si>
  <si>
    <t xml:space="preserve">Cuenta con información relacionada con el volumen de fabricación actual para todos los productos y/o línea de producción de la unidad productiva. </t>
  </si>
  <si>
    <t>Pérdidas y desperdicios de alimentos</t>
  </si>
  <si>
    <t>Establecer si la unidad productiva cuenta con un plan para la reducción de pérdidas y desperdicios en su proceso de producción</t>
  </si>
  <si>
    <t>23. ¿Se cuenta con un plan para la reducción de pérdidas y desperdicios en su proceso de producción?</t>
  </si>
  <si>
    <t>No cuenta con un plan para la reducción de pérdidas y desperdicios en su proceso de producción</t>
  </si>
  <si>
    <t>Cuenta con un plan para la reducción de pérdidas y desperdicios en su proceso de producción y tiene evidencias de su implementación</t>
  </si>
  <si>
    <t>Cuenta con un plan para la reducción de pérdidas y desperdicios en su proceso de producción pero no la ha implementado</t>
  </si>
  <si>
    <t xml:space="preserve">TOTAL EJE TEMÁTICO CALIDAD Y PRODUCCIÓN  </t>
  </si>
  <si>
    <t>EJE TEMÁTIC0:</t>
  </si>
  <si>
    <t>MERCADEO Y LOGÍSTICA</t>
  </si>
  <si>
    <t>ELEMENTO 1: MERCADEO</t>
  </si>
  <si>
    <t>Mercadeo es el proceso de planeación y ejecución del concepto, el precio, la promoción y la distribución de ideas, bienes y servicios para crear intercambios que satisfagan los objetivos de las personas y las organizaciones</t>
  </si>
  <si>
    <t>Plan de Mercadeo</t>
  </si>
  <si>
    <t>Realizar un análisis estratégico tanto interno como externo, para realizar el diagnóstico de la situación y establecer objetivos, estrategías y acciones que permitan alcanzar las metas presupuestales trazadas</t>
  </si>
  <si>
    <r>
      <t xml:space="preserve">24. ¿La unidad productiva tiene diseñado y aplica un </t>
    </r>
    <r>
      <rPr>
        <b/>
        <sz val="9"/>
        <color indexed="8"/>
        <rFont val="Arial"/>
        <family val="2"/>
      </rPr>
      <t>Plan de Mercadeo</t>
    </r>
    <r>
      <rPr>
        <sz val="9"/>
        <color indexed="8"/>
        <rFont val="Arial"/>
        <family val="2"/>
      </rPr>
      <t>?</t>
    </r>
  </si>
  <si>
    <t xml:space="preserve">La unidad productiva no cuenta con un Plan de Mercadeo. </t>
  </si>
  <si>
    <r>
      <t xml:space="preserve">Se entiende como </t>
    </r>
    <r>
      <rPr>
        <b/>
        <sz val="9"/>
        <rFont val="Arial"/>
        <family val="2"/>
      </rPr>
      <t>Plan de Mercadeo</t>
    </r>
    <r>
      <rPr>
        <sz val="9"/>
        <rFont val="Arial"/>
        <family val="2"/>
      </rPr>
      <t xml:space="preserve"> el documento escrito en el cual -de una forma estructurada- se definen los objetivos comerciales a alcanzar en un periodo de tiempo determinado y se detallan las estrategias y acciones necesarias para obtener las metas en el plazo previsto. Elementos: definición del objeto de analisis, analisis estratègico, analisis interno, analisis externo, diagnóstico de la situación, fijación de objetivos, determinación de estrategias, determinación de acciones, y redaccion y presentación del plan.
</t>
    </r>
    <r>
      <rPr>
        <b/>
        <sz val="9"/>
        <rFont val="Arial"/>
        <family val="2"/>
      </rPr>
      <t xml:space="preserve">NOTA: </t>
    </r>
    <r>
      <rPr>
        <sz val="9"/>
        <rFont val="Arial"/>
        <family val="2"/>
      </rPr>
      <t xml:space="preserve">Si la respuesta es que no cuenta con un plan de mercadeo o cuenta con èste pero no lo aplica, debe formular la pregunta No 27. En caso contrario, omitirla. </t>
    </r>
  </si>
  <si>
    <t xml:space="preserve">La unidad productiva cuenta con un Plan de Mercadeo, pero no lo aplica. </t>
  </si>
  <si>
    <t xml:space="preserve">La unidad productiva cuenta con un Plan de Mercadeo, lo aplican de forma parcial. </t>
  </si>
  <si>
    <t xml:space="preserve">La unidad productiva cuenta con un Plan de Mercadeo y lo aplica integralmente. </t>
  </si>
  <si>
    <t>25. ¿Se ha definido un presupuesto para la comercialización de su producto y la estrategia de mercadeo?</t>
  </si>
  <si>
    <t>No tiene presupuesto</t>
  </si>
  <si>
    <t>Si tiene presupuesto pero no lo aplica</t>
  </si>
  <si>
    <t>Si tiene presupuesto y lo aplica</t>
  </si>
  <si>
    <t>Gestión de imagen corporativa y marca</t>
  </si>
  <si>
    <t xml:space="preserve">Validar si la gestión comercial de la unidad productiva ha logrado cosntruir un proceso de imagen corporativa, posicionamiento y gestión de marca a nivel empresarial y marca de productos. </t>
  </si>
  <si>
    <t>26. ¿Los productos / lìneas de productos cuentan con un diseño, marca e imagen?</t>
  </si>
  <si>
    <t>Ninguno de los productos / lìneas de productos cuentan con un diseño, marca e imagen</t>
  </si>
  <si>
    <t>Algunos de los productos / lìneas de productos cuentan con un diseño, marca y/o imagen</t>
  </si>
  <si>
    <t>Todos los productos / lìneas de productos cuentan con un diseño, marca y/o imagen</t>
  </si>
  <si>
    <t>27. ¿Su unidad productiva cuenta con una marca e imagen corporativa ?</t>
  </si>
  <si>
    <t>No tiene ni marca ni imagen corporativa</t>
  </si>
  <si>
    <r>
      <t xml:space="preserve">Se entiende por </t>
    </r>
    <r>
      <rPr>
        <b/>
        <sz val="9"/>
        <rFont val="Arial"/>
        <family val="2"/>
      </rPr>
      <t>Marca</t>
    </r>
    <r>
      <rPr>
        <sz val="9"/>
        <rFont val="Arial"/>
        <family val="2"/>
      </rPr>
      <t xml:space="preserve"> al nombre, símbolo, término, diseño o combinación de éstos que sirve para identificar los bienes y servicios de una empresa. Se entiende por</t>
    </r>
    <r>
      <rPr>
        <b/>
        <sz val="9"/>
        <rFont val="Arial"/>
        <family val="2"/>
      </rPr>
      <t xml:space="preserve"> Imagen Corporativa</t>
    </r>
    <r>
      <rPr>
        <sz val="9"/>
        <rFont val="Arial"/>
        <family val="2"/>
      </rPr>
      <t xml:space="preserve"> al conjunto de cualidades que los consumidores atribuyen a una determinada compañía, es decir, es lo que la empresa significa para la sociadad y cómo la percibe.</t>
    </r>
  </si>
  <si>
    <t>Si tienen imagen corporativa pero no marca</t>
  </si>
  <si>
    <t>Tiene marca pero no imagen corporativa</t>
  </si>
  <si>
    <t>Si tiene marca e imagen corporativa</t>
  </si>
  <si>
    <t>Creación de valor para el cliente, satisfacción y lealtad. CRM customer relationship management</t>
  </si>
  <si>
    <t>Identificar del cliente y/o consumidor sus necesidades, hàbitos, nivel de satisfacciòn y lealtad de tal forma que permitan fortalecer la relaciòn con èste.</t>
  </si>
  <si>
    <t>28. ¿El equipo de trabajo posee competencias en habilidades comerciales?</t>
  </si>
  <si>
    <t>El equipo de mercadeo desarrolla su tarea de forma empírica</t>
  </si>
  <si>
    <t>A lo sumo el 50% del equipo de mercadeo cuenta con formación en habilidades comerciales</t>
  </si>
  <si>
    <t>Más del 50% del equipo de mercadeo cuenta con formación en habilidades comerciales</t>
  </si>
  <si>
    <t xml:space="preserve">29. ¿Cómo estructura la unidad productiva sus procesos a través de los canales de comercialización? Venta directa a consumidores, venta en canales mayoristas, venta en mercados campesinos si aplica, venta en canales industriales, compras públicas, grandes superficies. </t>
  </si>
  <si>
    <t>La unidad productiva comercializa solamente en uno de los canales establecidos</t>
  </si>
  <si>
    <t xml:space="preserve">La unidad productiva comercializa en al menos 3 canales de los mencionados. </t>
  </si>
  <si>
    <t xml:space="preserve">La unidad productiva comercializa a través de todos los canales analizados de manera permanente. </t>
  </si>
  <si>
    <t>Cultura de servicio</t>
  </si>
  <si>
    <t>Establecer procedimientos y actitudes encaminadas a asegurar el cumplimiento de las actividades adelantadas de cara al cliente</t>
  </si>
  <si>
    <t>30. ¿Cuenta con un procedimiento documentado que detalle las actividades / compromisos que se adelantan / adquieren durante el proceso de servicio al cliente?</t>
  </si>
  <si>
    <t>No cuenta con un procedimiento documentado que detalla las actividades / compromisos que se adelantan / adquieren durante el proceso de servicio al cliente</t>
  </si>
  <si>
    <t>Ejemplos de actividades / compromisos adelantados / adquiridos durante el proceso de servicio son: manual de servicio y/o protocolos de atención, tanto generales para la empresa como particulares de cara al cliente.</t>
  </si>
  <si>
    <t>Cuenta parcialmente con un procedimiento documentado que detalla las actividades / compromisos que se adelantan / adquieren durante el proceso de servicio al cliente</t>
  </si>
  <si>
    <t>Cuenta con un procedimiento documentado que detalla las actividades / compromisos que se adelantan / adquieren durante el proceso de servicio al cliente</t>
  </si>
  <si>
    <t>ELEMENTO 2: LOGISTICA</t>
  </si>
  <si>
    <r>
      <t>La logística es una función operativa que comprende todas las actividades y procesos necesarios para la administración estratégica del flujo y almacenamiento de materias primas y componentes, existencias en proceso y productos terminados; de tal manera, que éstos estén en la cantidad adecuada, en el lugar correcto y en el momento apropiado</t>
    </r>
    <r>
      <rPr>
        <sz val="11"/>
        <color indexed="8"/>
        <rFont val="Arial"/>
        <family val="2"/>
      </rPr>
      <t>.</t>
    </r>
  </si>
  <si>
    <t>PESO        (max acum)</t>
  </si>
  <si>
    <t>Cadena de Valor</t>
  </si>
  <si>
    <t>Identificar los componentes de la cadena de abastecimiento y suministro al interior de la unidad productiva analizando sus debilidades y fortalezas en procura de optimizarlos</t>
  </si>
  <si>
    <r>
      <t>31. ¿Cuenta con un</t>
    </r>
    <r>
      <rPr>
        <b/>
        <sz val="9"/>
        <color indexed="8"/>
        <rFont val="Arial"/>
        <family val="2"/>
      </rPr>
      <t xml:space="preserve"> </t>
    </r>
    <r>
      <rPr>
        <sz val="9"/>
        <color indexed="8"/>
        <rFont val="Arial"/>
        <family val="2"/>
      </rPr>
      <t xml:space="preserve">procedimiento documentado que detalle los procesos relacionados con la logística (actividades, horarios, responsables, trazabilidad y demás condiciones) de materiales, insumos y productos desde la recepción hasta la entrega de producto terminado? </t>
    </r>
  </si>
  <si>
    <t xml:space="preserve">No cuenta con un procedimiento documentado que detalle los procesos relacionados con la logística de materiales, insumos y productos </t>
  </si>
  <si>
    <r>
      <t xml:space="preserve">Cuando hablamos de </t>
    </r>
    <r>
      <rPr>
        <b/>
        <sz val="9"/>
        <rFont val="Arial"/>
        <family val="2"/>
      </rPr>
      <t>Cadena de Valor</t>
    </r>
    <r>
      <rPr>
        <sz val="9"/>
        <rFont val="Arial"/>
        <family val="2"/>
      </rPr>
      <t xml:space="preserve"> se incluyen las siguientes actividades: planeación de la demanda, compras, almacenamiento, inventarios, y distribución</t>
    </r>
  </si>
  <si>
    <t>Cuenta con un procedimiento documentado que detalle los procesos relacionados con la logística de materiales, insumos y productos pero no lo aplica actualmente</t>
  </si>
  <si>
    <t>Cuenta con un procedimiento documentado que detalle los procesos relacionados con la logística de materiales, insumos y productos pero lo aplica parcialmente</t>
  </si>
  <si>
    <t>Cuenta con un procedimiento documentado que detalle los procesos relacionados con la logística de materiales, insumos y productos y lo aplica de manera integral</t>
  </si>
  <si>
    <t>32. ¿Cuenta con indicadores de gestión que permitan evaluar y controlar los procesos de logística de la unidad productiva?</t>
  </si>
  <si>
    <t>No cuenta con indicadores de gestión que permitan evaluar y controlar los procesos de logística de la unidad productiva</t>
  </si>
  <si>
    <t xml:space="preserve">Cuando hablamos de procesos de logística se se incluyen las siguientes actividades: planeación de la demanda, compras, almacenamiento, inventarios, y distribución.
Los indicadores de logística básicos son: valor promedio del inventario, exactitud en el inventario, exactitud en el despacho, rotación de inventarios, y compras de urgencias.   </t>
  </si>
  <si>
    <t>Cuenta con algunos indicadores de gestión que permiten evaluar y controlar los procesos de logística de la unidad productiva</t>
  </si>
  <si>
    <t>Cuenta con todos los indicadores de gestión que permitan evaluar y controlar los procesos de logística de la unidad productiva</t>
  </si>
  <si>
    <t>Planeación de la Demanda</t>
  </si>
  <si>
    <t>Proyectar la demanda de productos por parte de los clientes (actuales, fluctuantes y potenciales) a fin de realizar la explosión de materiales que garantice la optimización de costos y el abastecimiento del producto para el cumplimiento y satisfacción al cliente</t>
  </si>
  <si>
    <t>33. ¿Cuenta con un Plan de Compras que tenga en consideración los requerimientos del mercado, su capacidad instalada y condiciones del producto?</t>
  </si>
  <si>
    <t xml:space="preserve">No cuenta con un Plan de Compras </t>
  </si>
  <si>
    <t>Cuenta con un Plan de Compras pero no lo está ejecutando</t>
  </si>
  <si>
    <t>Cuenta con un plan de compras y lo está ejecutando integralmente</t>
  </si>
  <si>
    <t>Control de Inventarios</t>
  </si>
  <si>
    <t xml:space="preserve">Establecer políticas de inventario para los bienes e insumos requeridos de conformidad con los niveles de rotación, tiempo de vida y flujo de caja </t>
  </si>
  <si>
    <t>34. ¿Cuenta con un procedimiento documentado que le permita llevar un registro y control efectivo de sus inventarios?</t>
  </si>
  <si>
    <t>No cuenta con un procedimiento documentado que le permita llevar un registro y control efectivo de sus inventario</t>
  </si>
  <si>
    <t>Cuenta con un procedimiento documentado que le permita llevar un registro y control efectivo de sus inventario pero no toma acciones al respecto</t>
  </si>
  <si>
    <t>Cuenta con un procedimiento documentado que le permita llevar un registro y control efectivo de sus inventario y toma acciones al respecto</t>
  </si>
  <si>
    <t>Operaciones logísticas</t>
  </si>
  <si>
    <t>35. ¿Cuenta con un área exclusiva destinada a la preparación de pedidos?</t>
  </si>
  <si>
    <t>No cuenta con un área exclusiva destinada a la preparación de pedidos</t>
  </si>
  <si>
    <t>Cuenta con un área exclusiva destinada a la preparación de pedidos</t>
  </si>
  <si>
    <t>Optimizar los costos de distribución, evitando logística de reversa y optimizando rutas de entrega</t>
  </si>
  <si>
    <t>36. ¿Conoce e identifica que porcentaje de participación tienen los costos de distribución en el costo del producto?</t>
  </si>
  <si>
    <t>No identifica ni controla los costos de distribución</t>
  </si>
  <si>
    <t>Identifica pero no controla los costos de distribución</t>
  </si>
  <si>
    <t>Identifica y controla los costos de distribución</t>
  </si>
  <si>
    <t>Caracterizar las condiciones en las cuales se prestan las operaciones logísticas de la unidad productiva</t>
  </si>
  <si>
    <r>
      <t xml:space="preserve">37. ¿Cuenta con un procedimiento </t>
    </r>
    <r>
      <rPr>
        <b/>
        <sz val="9"/>
        <color indexed="8"/>
        <rFont val="Arial"/>
        <family val="2"/>
      </rPr>
      <t>logística de reversa</t>
    </r>
    <r>
      <rPr>
        <sz val="9"/>
        <color indexed="8"/>
        <rFont val="Arial"/>
        <family val="2"/>
      </rPr>
      <t>?</t>
    </r>
  </si>
  <si>
    <t>No cuenta con un procedimiento logística de reversa</t>
  </si>
  <si>
    <r>
      <t xml:space="preserve">Se entiende como </t>
    </r>
    <r>
      <rPr>
        <b/>
        <sz val="9"/>
        <rFont val="Arial"/>
        <family val="2"/>
      </rPr>
      <t>La Logística de Reversa</t>
    </r>
    <r>
      <rPr>
        <sz val="9"/>
        <rFont val="Arial"/>
        <family val="2"/>
      </rPr>
      <t xml:space="preserve"> a la gestión del retorno de productos en la cadena de suministro, de la forma más efectiva y económica posible. Se encarga de la recuperación y reciclaje de envases, embalajes y residuos peligrosos; así como de los procesos de retorno de excesos de inventario, devoluciones de clientes y productos obsoletos.</t>
    </r>
  </si>
  <si>
    <t>Cuenta con un procedimiento logística de reversa pero no se ejecuta</t>
  </si>
  <si>
    <t>Cuenta con un procedimiento logística de reversa y se ejecuta parcialmente</t>
  </si>
  <si>
    <t>Cuenta con un procedimiento logística de reversa y se ejecuta integralmente</t>
  </si>
  <si>
    <t>38. ¿La unidad productiva ha implementado un sistema de codigo de barras para sus productos?</t>
  </si>
  <si>
    <t>No tiene implementado un sistema de código de barras</t>
  </si>
  <si>
    <t>Si tiene implementado un sistema de código de barras</t>
  </si>
  <si>
    <t>Documentar la aplicación de buenas prácticas en al gestion logística</t>
  </si>
  <si>
    <t>39. ¿El equipo encargado de las operaciones logísticas posee competencias en buenas prácticas y en manipulación de alimentos?</t>
  </si>
  <si>
    <t>Ningún miembro del equipo  posee competencias en buenas prácticas y en manipulación de alimentos</t>
  </si>
  <si>
    <t>A lo sumo el 50% de los miembros del equipo  posee competencias en buenas prácticas y en manipulación de alimentos</t>
  </si>
  <si>
    <t>Entre el 50 % y el 75% de los miembros del equipo  posee competencias en buenas prácticas y en manipulación de alimentos</t>
  </si>
  <si>
    <t>Más del 75% de los miembros del equipo  posee competencias en buenas prácticas y en manipulación de alimentos</t>
  </si>
  <si>
    <t xml:space="preserve">TOTAL EJE TEMÁTICO MERCADEO Y LOGÍSTICA  </t>
  </si>
  <si>
    <t>ASOCIATIVIDAD Y TICS</t>
  </si>
  <si>
    <t>ELEMENTO 1: ASOCIATIVIDAD</t>
  </si>
  <si>
    <t>Asociatividad es el proceso por el cual la unidad productiva busca mejorar su desempeño a través de la colaboracion con otros, independiente si este proceso se realiza mediante una organización social reconocida o si se da de manera informal</t>
  </si>
  <si>
    <t>Reconocer posibilidades de actuacion colaborativa</t>
  </si>
  <si>
    <t xml:space="preserve">40. ¿La unidad productiva participa de procesos asociativos, organizaciones, o grupales con otros productores o unidades productivas? </t>
  </si>
  <si>
    <t>No participa en procesos colaborativos con otros productores o unidades productivas</t>
  </si>
  <si>
    <t>Se encuentra inscrito en una organización pero no participa activamente</t>
  </si>
  <si>
    <t>Se encuentra inscrito en una organización y participa activamente</t>
  </si>
  <si>
    <t>Se encuentra inscrito en una organización y tiene un cargo de dirección en la misma</t>
  </si>
  <si>
    <t xml:space="preserve">41. ¿ Cual es la intención de la acción colaborativa de la que participa la unidad productiva? </t>
  </si>
  <si>
    <t>La unidad productiva participa porque es un requisito para la recepción de apoyos estatales</t>
  </si>
  <si>
    <t>La unidad productiva participa pero no ha obtenido beneficios en su operación a nivel productivo, comercial ni logístico</t>
  </si>
  <si>
    <t>La unidad productiva participa porque ha obtenido beneficios en su operación a nivel productivo, comercial y logístico</t>
  </si>
  <si>
    <t>La unidad productiva participa porque la organización se constituye en una unidad productiva propia, autónoma que genera beneficios económicos, políticos y organizacionales a sus asociados</t>
  </si>
  <si>
    <t>42. ¿Cuenta con experiencia en articulación con otros productores de manera informal?</t>
  </si>
  <si>
    <t>No ha intentado trabajar de manera articulada con otros productores</t>
  </si>
  <si>
    <t>Está iniciando un proceso de acercamiento con otros productores pero no ha definido la intencionalidad</t>
  </si>
  <si>
    <t>Ya se encuentra en un proceso informal de articulación con una intencionalidad definida</t>
  </si>
  <si>
    <t>La articulación con otros productores está preparada para conformar una organización de manera formal</t>
  </si>
  <si>
    <t>ELEMENTO 2: TICS PARA LOS NEGOCIOS</t>
  </si>
  <si>
    <t>TICs para los negocios es el uso de herramientas de las tecnologías de las comunicaciones y la información como instrumentos para la mejor gestión productiva, comercial y logística de la unidad de negocio</t>
  </si>
  <si>
    <t>Operaciones</t>
  </si>
  <si>
    <t>Establecer uso de TICS en las 
operaciones de la unidad productiva</t>
  </si>
  <si>
    <t>43. ¿Utiliza herramientas digitales para el soporte a las operaciones de compra, almacenamiento, y distribución de los productos?</t>
  </si>
  <si>
    <t>No cuenta con herramientas digitales en ninguno de los procesos logísticos</t>
  </si>
  <si>
    <t>Cuenta con herramientas logísticas para algunos de los procesos logísticos</t>
  </si>
  <si>
    <t>Cuenta con herramientas logísticas para todos los procesos logísticos</t>
  </si>
  <si>
    <t>Canales de comercialización digital</t>
  </si>
  <si>
    <t>Establecer procedimientos para definir el nivel de implementación de TICs como herramienta para la comercialización</t>
  </si>
  <si>
    <t xml:space="preserve">44. ¿Cuenta con una página web, market place, aplicación, perfil en facebook, instagram, o mensajería digital para la comercialización de sus productos? </t>
  </si>
  <si>
    <t>No cuenta con ningún mecanismo digital para la comercialización de sus productos</t>
  </si>
  <si>
    <t xml:space="preserve">Cuenta con alguno de los mecanismos y los usa como soporte para la venta física. </t>
  </si>
  <si>
    <t>Cuenta con mecanismos automáticos de comercialización digital</t>
  </si>
  <si>
    <t>45. ¿El equipo de mercadeo de la unidad productiva cuenta con capacidades en TICS que puedan ser usadas en el proceso de comercialización?</t>
  </si>
  <si>
    <t>Ninguno de los colaboradores responsables de comercialización posee competencias en herramientas digitales</t>
  </si>
  <si>
    <t>Algunos miembros cuentan con competencias en herramientas digitales pero no las usan para promover las ventas de la unidad productiva</t>
  </si>
  <si>
    <t>Los miembros de la unidad productiva tienen competencias en herramientas digitales y las usan para promover la comercialización de productos</t>
  </si>
  <si>
    <t>Administración y TICS</t>
  </si>
  <si>
    <t>46. ¿En la unidad productiva se usan hojas de cálculo o software como instrumento para la gestión contable de la unidad productiva?</t>
  </si>
  <si>
    <t xml:space="preserve">No cuenta con ningún mecanismo digital para el registro de operaciones contables </t>
  </si>
  <si>
    <t>Cuenta con hojas de cálculo destinadas para el registro de operaciones de forma esporádica</t>
  </si>
  <si>
    <t>Cuenta con hojas de cálculo destinadas para el registro de operaciones de forma permanente</t>
  </si>
  <si>
    <t>Cuenta con software contable u hjas de cálculo que permiten la emisión de estados financieros con base en las operaciones diarias</t>
  </si>
  <si>
    <t>47. ¿El equipo de administración y gestión de la unidad productiva cuenta con capacidades en TICS que puedan ser usadas en el proceso contable?</t>
  </si>
  <si>
    <t>Ninguno de los colaboradores responsables de administración posee competencias en herramientas digitales</t>
  </si>
  <si>
    <t>Algunos miembros cuentan con competencias en herramientas digitales pero no las usan para la gestión de la unidad productiva</t>
  </si>
  <si>
    <t>Los miembros de la unidad productiva tienen competencias en herramientas digitales y las usan para la gestión de la unidad produciva</t>
  </si>
  <si>
    <t>48. ¿La unidad productiva cuenta con medios de pago digital?</t>
  </si>
  <si>
    <t>No cuenta con mecanismos de pago digital</t>
  </si>
  <si>
    <t>Cuenta con mecanismos de pago digital pero no los usa</t>
  </si>
  <si>
    <t>Cuenta con mecanismos de pago digital y los usa frecuentemente</t>
  </si>
  <si>
    <t>TOTAL EJE TEMÁTICO ASOCIATIVIDAD Y TICS</t>
  </si>
  <si>
    <t>Nombre del Consultor que realiza el diagnóstico</t>
  </si>
  <si>
    <t>Fecha de realización del diagnóstico: dd/mm/aaaa</t>
  </si>
  <si>
    <t xml:space="preserve">              /             /</t>
  </si>
  <si>
    <t>UNIDAD PRODUCTIVA</t>
  </si>
  <si>
    <t>ADMINISTRATIVO</t>
  </si>
  <si>
    <t>FINANCIERO</t>
  </si>
  <si>
    <t>CALIDAD E INOCUIDAD</t>
  </si>
  <si>
    <t>PRODUCCION</t>
  </si>
  <si>
    <t>MERCADEO</t>
  </si>
  <si>
    <t>LOGISTICA</t>
  </si>
  <si>
    <t>ASOCIATIVIDAD</t>
  </si>
  <si>
    <t xml:space="preserve">TICS </t>
  </si>
  <si>
    <t>TOTAL DIAGNÓSTICO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</si>
</sst>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9"/>
      <color indexed="8"/>
      <name val="Arial"/>
      <family val="2"/>
    </font>
    <font>
      <sz val="11"/>
      <color theme="1"/>
      <name val="Arial"/>
      <family val="2"/>
    </font>
    <font>
      <sz val="9"/>
      <color theme="1"/>
      <name val="Arial"/>
      <family val="2"/>
    </font>
    <font>
      <b/>
      <sz val="12"/>
      <color indexed="8"/>
      <name val="Arial"/>
      <family val="2"/>
    </font>
    <font>
      <sz val="11"/>
      <name val="Arial"/>
      <family val="2"/>
    </font>
    <font>
      <sz val="10"/>
      <color rgb="FFFF0000"/>
      <name val="Arial"/>
      <family val="2"/>
    </font>
    <font>
      <b/>
      <sz val="18"/>
      <color indexed="8"/>
      <name val="Arial"/>
      <family val="2"/>
    </font>
    <font>
      <b/>
      <sz val="11"/>
      <color indexed="8"/>
      <name val="Arial"/>
      <family val="2"/>
    </font>
    <font>
      <sz val="11"/>
      <color indexed="63"/>
      <name val="Arial"/>
      <family val="2"/>
    </font>
    <font>
      <b/>
      <sz val="12"/>
      <name val="Arial"/>
      <family val="2"/>
    </font>
    <font>
      <sz val="12"/>
      <color indexed="8"/>
      <name val="Arial"/>
      <family val="2"/>
    </font>
    <font>
      <b/>
      <sz val="8"/>
      <color indexed="8"/>
      <name val="Arial"/>
      <family val="2"/>
    </font>
    <font>
      <b/>
      <sz val="11"/>
      <name val="Arial"/>
      <family val="2"/>
    </font>
    <font>
      <b/>
      <sz val="9"/>
      <color indexed="8"/>
      <name val="Arial"/>
      <family val="2"/>
    </font>
    <font>
      <sz val="9"/>
      <name val="Arial"/>
      <family val="2"/>
    </font>
    <font>
      <b/>
      <sz val="9"/>
      <name val="Arial"/>
      <family val="2"/>
    </font>
    <font>
      <sz val="11"/>
      <color indexed="8"/>
      <name val="Arial"/>
      <family val="2"/>
    </font>
    <font>
      <i/>
      <sz val="9"/>
      <color indexed="8"/>
      <name val="Arial"/>
      <family val="2"/>
    </font>
    <font>
      <sz val="12"/>
      <color theme="1"/>
      <name val="Arial"/>
      <family val="2"/>
    </font>
    <font>
      <b/>
      <sz val="9"/>
      <color theme="1"/>
      <name val="Arial"/>
      <family val="2"/>
    </font>
    <font>
      <u/>
      <sz val="9"/>
      <color theme="1"/>
      <name val="Arial"/>
      <family val="2"/>
    </font>
    <font>
      <b/>
      <sz val="14"/>
      <color indexed="8"/>
      <name val="Arial"/>
      <family val="2"/>
    </font>
    <font>
      <sz val="9"/>
      <color rgb="FFFF0000"/>
      <name val="Arial"/>
      <family val="2"/>
    </font>
    <font>
      <sz val="10"/>
      <color theme="1"/>
      <name val="Arial"/>
      <family val="2"/>
    </font>
    <font>
      <b/>
      <sz val="11"/>
      <color theme="1"/>
      <name val="Arial"/>
      <family val="2"/>
    </font>
    <font>
      <sz val="9"/>
      <color rgb="FF000000"/>
      <name val="Arial"/>
      <family val="2"/>
    </font>
    <font>
      <b/>
      <sz val="9"/>
      <color rgb="FF000000"/>
      <name val="Arial"/>
      <family val="2"/>
    </font>
    <font>
      <sz val="10"/>
      <name val="Arial"/>
      <family val="2"/>
    </font>
    <font>
      <b/>
      <sz val="10"/>
      <name val="Arial"/>
      <family val="2"/>
    </font>
    <font>
      <b/>
      <sz val="18"/>
      <color theme="1"/>
      <name val="Calibri"/>
      <family val="2"/>
      <scheme val="minor"/>
    </font>
    <font>
      <b/>
      <sz val="18"/>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54">
    <xf numFmtId="0" fontId="0" fillId="0" borderId="0" xfId="0"/>
    <xf numFmtId="0" fontId="4" fillId="2" borderId="0" xfId="0" applyFont="1" applyFill="1"/>
    <xf numFmtId="0" fontId="2" fillId="2" borderId="0" xfId="0" applyFont="1" applyFill="1"/>
    <xf numFmtId="0" fontId="2" fillId="2" borderId="0" xfId="0" applyFont="1" applyFill="1" applyAlignment="1">
      <alignment vertical="center"/>
    </xf>
    <xf numFmtId="0" fontId="5" fillId="2" borderId="0" xfId="0" applyFont="1" applyFill="1" applyAlignment="1">
      <alignment vertical="top"/>
    </xf>
    <xf numFmtId="0" fontId="6" fillId="2" borderId="0" xfId="0" applyFont="1" applyFill="1" applyAlignment="1">
      <alignment vertical="top"/>
    </xf>
    <xf numFmtId="0" fontId="8" fillId="2" borderId="0" xfId="0" applyFont="1" applyFill="1" applyAlignment="1">
      <alignment horizont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8" fillId="2" borderId="0" xfId="0" applyFont="1" applyFill="1" applyBorder="1" applyAlignment="1">
      <alignment horizontal="center"/>
    </xf>
    <xf numFmtId="0" fontId="8" fillId="2" borderId="0" xfId="0" applyFont="1" applyFill="1" applyAlignment="1">
      <alignment horizontal="left"/>
    </xf>
    <xf numFmtId="0" fontId="4" fillId="2" borderId="0" xfId="0" applyFont="1" applyFill="1" applyAlignment="1">
      <alignment horizontal="center"/>
    </xf>
    <xf numFmtId="0" fontId="8" fillId="2" borderId="0" xfId="0" applyFont="1" applyFill="1"/>
    <xf numFmtId="0" fontId="9" fillId="2" borderId="0" xfId="0" applyFont="1" applyFill="1" applyAlignment="1">
      <alignment horizontal="left" vertical="center" wrapText="1"/>
    </xf>
    <xf numFmtId="0" fontId="2" fillId="2" borderId="0" xfId="0" applyNumberFormat="1" applyFont="1" applyFill="1"/>
    <xf numFmtId="0" fontId="2" fillId="2" borderId="0" xfId="0" applyFont="1" applyFill="1" applyBorder="1"/>
    <xf numFmtId="0" fontId="8" fillId="2" borderId="0" xfId="0" applyFont="1" applyFill="1" applyBorder="1" applyAlignment="1">
      <alignment horizontal="right" vertical="center"/>
    </xf>
    <xf numFmtId="0" fontId="2" fillId="2" borderId="0" xfId="0" applyFont="1" applyFill="1" applyBorder="1" applyAlignment="1">
      <alignment vertical="center"/>
    </xf>
    <xf numFmtId="0" fontId="8" fillId="2" borderId="0" xfId="0" applyFont="1" applyFill="1" applyBorder="1"/>
    <xf numFmtId="0" fontId="9"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2" borderId="0" xfId="0" applyFont="1" applyFill="1" applyBorder="1" applyAlignment="1">
      <alignment vertical="top"/>
    </xf>
    <xf numFmtId="0" fontId="2" fillId="3" borderId="0" xfId="0" applyFont="1" applyFill="1" applyBorder="1"/>
    <xf numFmtId="0" fontId="8" fillId="2" borderId="0" xfId="0" applyFont="1" applyFill="1" applyAlignment="1">
      <alignment vertical="center"/>
    </xf>
    <xf numFmtId="0" fontId="2" fillId="2" borderId="0" xfId="0" applyFont="1" applyFill="1" applyAlignment="1">
      <alignment horizontal="center" vertical="center"/>
    </xf>
    <xf numFmtId="0" fontId="15" fillId="2" borderId="1" xfId="0" applyFont="1" applyFill="1" applyBorder="1" applyAlignment="1">
      <alignment vertical="center" wrapText="1"/>
    </xf>
    <xf numFmtId="0" fontId="1" fillId="2" borderId="1" xfId="0" applyFont="1" applyFill="1" applyBorder="1" applyAlignment="1">
      <alignment vertical="center"/>
    </xf>
    <xf numFmtId="0" fontId="2" fillId="0" borderId="0" xfId="0" applyFont="1"/>
    <xf numFmtId="0" fontId="17" fillId="2" borderId="0" xfId="0" applyFont="1" applyFill="1" applyAlignment="1">
      <alignment horizontal="center"/>
    </xf>
    <xf numFmtId="0" fontId="17" fillId="2" borderId="0" xfId="0" applyFont="1" applyFill="1" applyBorder="1" applyAlignment="1">
      <alignment horizontal="center"/>
    </xf>
    <xf numFmtId="0" fontId="2" fillId="0" borderId="0" xfId="0" applyFont="1" applyFill="1"/>
    <xf numFmtId="0" fontId="8" fillId="0" borderId="0" xfId="0" applyFont="1" applyFill="1" applyAlignment="1">
      <alignment horizontal="center"/>
    </xf>
    <xf numFmtId="0" fontId="9" fillId="0" borderId="0" xfId="0" applyFont="1" applyFill="1" applyAlignment="1">
      <alignment horizontal="left" vertical="center" wrapText="1"/>
    </xf>
    <xf numFmtId="0" fontId="2" fillId="0" borderId="0" xfId="0" applyFont="1" applyFill="1" applyBorder="1"/>
    <xf numFmtId="0" fontId="9"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8" fillId="0" borderId="0" xfId="0" applyFont="1" applyFill="1" applyAlignment="1">
      <alignment horizontal="center" vertical="center"/>
    </xf>
    <xf numFmtId="0" fontId="0" fillId="3" borderId="1" xfId="0" applyFill="1" applyBorder="1" applyAlignment="1">
      <alignment horizontal="center"/>
    </xf>
    <xf numFmtId="0" fontId="8" fillId="4" borderId="12" xfId="0" applyFont="1" applyFill="1" applyBorder="1" applyAlignment="1">
      <alignment horizontal="left" vertical="center"/>
    </xf>
    <xf numFmtId="0" fontId="8"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15" fillId="3"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3" fillId="3" borderId="18" xfId="0" applyFont="1" applyFill="1" applyBorder="1" applyAlignment="1">
      <alignment horizontal="left" vertical="top" wrapText="1"/>
    </xf>
    <xf numFmtId="0" fontId="6" fillId="2" borderId="13" xfId="0" applyFont="1" applyFill="1" applyBorder="1" applyAlignment="1">
      <alignment vertical="top"/>
    </xf>
    <xf numFmtId="0" fontId="6" fillId="2" borderId="14" xfId="0" applyFont="1" applyFill="1" applyBorder="1" applyAlignment="1">
      <alignment vertical="top"/>
    </xf>
    <xf numFmtId="0" fontId="4" fillId="0" borderId="0" xfId="0" applyFont="1"/>
    <xf numFmtId="0" fontId="4" fillId="0" borderId="0" xfId="0" applyFont="1" applyAlignment="1">
      <alignment horizontal="center"/>
    </xf>
    <xf numFmtId="0" fontId="2" fillId="0" borderId="0" xfId="0" applyFont="1" applyAlignment="1">
      <alignment vertical="center"/>
    </xf>
    <xf numFmtId="0" fontId="5" fillId="0" borderId="0" xfId="0" applyFont="1" applyAlignment="1">
      <alignment vertical="top"/>
    </xf>
    <xf numFmtId="0" fontId="6" fillId="0" borderId="0" xfId="0" applyFont="1" applyAlignment="1">
      <alignment vertical="top"/>
    </xf>
    <xf numFmtId="0" fontId="8"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center" vertical="top"/>
    </xf>
    <xf numFmtId="0" fontId="6" fillId="0" borderId="13" xfId="0" applyFont="1" applyBorder="1" applyAlignment="1">
      <alignment vertical="top"/>
    </xf>
    <xf numFmtId="0" fontId="5" fillId="0" borderId="1" xfId="0" applyFont="1" applyBorder="1" applyAlignment="1">
      <alignment horizontal="left" vertical="top"/>
    </xf>
    <xf numFmtId="0" fontId="11" fillId="0" borderId="18" xfId="0" applyFont="1" applyBorder="1" applyAlignment="1">
      <alignment horizontal="center" vertical="center"/>
    </xf>
    <xf numFmtId="0" fontId="5" fillId="0" borderId="18" xfId="0" applyFont="1" applyBorder="1" applyAlignment="1">
      <alignment horizontal="left" vertical="top"/>
    </xf>
    <xf numFmtId="0" fontId="6" fillId="0" borderId="14" xfId="0" applyFont="1" applyBorder="1" applyAlignment="1">
      <alignment horizontal="left" vertical="top"/>
    </xf>
    <xf numFmtId="0" fontId="8" fillId="0" borderId="0" xfId="0" applyFont="1" applyAlignment="1">
      <alignment horizontal="right" vertical="center"/>
    </xf>
    <xf numFmtId="0" fontId="6" fillId="0" borderId="13" xfId="0" applyFont="1" applyBorder="1" applyAlignment="1">
      <alignment horizontal="left" vertical="top" wrapText="1"/>
    </xf>
    <xf numFmtId="0" fontId="1" fillId="0" borderId="1" xfId="0" applyFont="1" applyBorder="1" applyAlignment="1">
      <alignment vertical="center" wrapText="1"/>
    </xf>
    <xf numFmtId="0" fontId="1" fillId="0" borderId="8" xfId="0" applyFont="1" applyBorder="1" applyAlignment="1">
      <alignment vertical="center" wrapText="1"/>
    </xf>
    <xf numFmtId="0" fontId="2" fillId="0" borderId="8" xfId="0" applyFont="1" applyBorder="1"/>
    <xf numFmtId="0" fontId="5" fillId="0" borderId="13" xfId="0" applyFont="1" applyBorder="1" applyAlignment="1">
      <alignment vertical="top"/>
    </xf>
    <xf numFmtId="0" fontId="2" fillId="0" borderId="1" xfId="0" applyFont="1" applyBorder="1"/>
    <xf numFmtId="0" fontId="1" fillId="0" borderId="18" xfId="0" applyFont="1" applyBorder="1" applyAlignment="1">
      <alignment vertical="center" wrapText="1"/>
    </xf>
    <xf numFmtId="0" fontId="2" fillId="0" borderId="18" xfId="0" applyFont="1" applyBorder="1"/>
    <xf numFmtId="0" fontId="5" fillId="0" borderId="14" xfId="0" applyFont="1" applyBorder="1" applyAlignment="1">
      <alignment vertical="top"/>
    </xf>
    <xf numFmtId="0" fontId="8"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4" fillId="0" borderId="0" xfId="0" applyFont="1" applyAlignment="1">
      <alignment vertical="center"/>
    </xf>
    <xf numFmtId="0" fontId="8" fillId="5" borderId="12" xfId="0" applyFont="1" applyFill="1" applyBorder="1" applyAlignment="1">
      <alignment vertical="center"/>
    </xf>
    <xf numFmtId="0" fontId="2" fillId="0" borderId="23" xfId="0" applyFont="1" applyBorder="1"/>
    <xf numFmtId="0" fontId="2" fillId="0" borderId="31" xfId="0" applyFont="1" applyBorder="1"/>
    <xf numFmtId="0" fontId="2" fillId="0" borderId="9" xfId="0" applyFont="1" applyBorder="1"/>
    <xf numFmtId="0" fontId="2" fillId="0" borderId="24" xfId="0" applyFont="1" applyBorder="1"/>
    <xf numFmtId="0" fontId="2" fillId="0" borderId="10" xfId="0" applyFont="1" applyBorder="1"/>
    <xf numFmtId="0" fontId="2" fillId="0" borderId="25" xfId="0" applyFont="1" applyBorder="1"/>
    <xf numFmtId="0" fontId="2" fillId="0" borderId="30" xfId="0" applyFont="1" applyBorder="1"/>
    <xf numFmtId="0" fontId="2" fillId="0" borderId="11" xfId="0" applyFont="1" applyBorder="1"/>
    <xf numFmtId="0" fontId="2" fillId="0" borderId="8"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8" xfId="0" applyFont="1" applyBorder="1" applyAlignment="1">
      <alignment horizontal="left" vertical="center" wrapText="1"/>
    </xf>
    <xf numFmtId="0" fontId="2" fillId="0" borderId="18" xfId="0" applyFont="1" applyBorder="1" applyAlignment="1">
      <alignment horizontal="center" vertical="center"/>
    </xf>
    <xf numFmtId="0" fontId="6" fillId="0" borderId="13" xfId="0" applyFont="1" applyBorder="1" applyAlignment="1">
      <alignment horizontal="left" vertical="top"/>
    </xf>
    <xf numFmtId="0" fontId="15" fillId="0" borderId="1" xfId="0" applyFont="1" applyBorder="1" applyAlignment="1">
      <alignment horizontal="left" vertical="top"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6" fillId="2" borderId="13"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6" fillId="2" borderId="13" xfId="0" applyFont="1" applyFill="1" applyBorder="1" applyAlignment="1">
      <alignment horizontal="left" vertical="top"/>
    </xf>
    <xf numFmtId="0" fontId="11" fillId="2" borderId="1" xfId="0" applyFont="1" applyFill="1" applyBorder="1" applyAlignment="1">
      <alignment horizontal="center" vertical="center"/>
    </xf>
    <xf numFmtId="0" fontId="9" fillId="2" borderId="0" xfId="0" applyFont="1" applyFill="1" applyBorder="1" applyAlignment="1">
      <alignment horizontal="left" vertical="top" wrapText="1"/>
    </xf>
    <xf numFmtId="0" fontId="11" fillId="2" borderId="18" xfId="0" applyFont="1" applyFill="1" applyBorder="1" applyAlignment="1">
      <alignment horizontal="center" vertical="center"/>
    </xf>
    <xf numFmtId="0" fontId="1"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1" fillId="2" borderId="18" xfId="0" applyFont="1" applyFill="1" applyBorder="1" applyAlignment="1">
      <alignment vertical="center" wrapText="1"/>
    </xf>
    <xf numFmtId="0" fontId="3" fillId="3"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8"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1" fillId="4" borderId="1" xfId="0" applyFont="1" applyFill="1" applyBorder="1" applyAlignment="1">
      <alignment horizontal="center" vertical="center"/>
    </xf>
    <xf numFmtId="0" fontId="15" fillId="2" borderId="1" xfId="0" applyNumberFormat="1" applyFont="1" applyFill="1" applyBorder="1" applyAlignment="1">
      <alignment horizontal="left" vertical="top" wrapText="1"/>
    </xf>
    <xf numFmtId="0" fontId="15"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2" fillId="2" borderId="0" xfId="0" applyFont="1" applyFill="1" applyAlignment="1">
      <alignment horizontal="left" vertical="top" wrapText="1"/>
    </xf>
    <xf numFmtId="0" fontId="22" fillId="2"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4" fillId="0" borderId="16" xfId="0" applyFont="1" applyFill="1" applyBorder="1" applyAlignment="1">
      <alignment horizontal="center" vertical="center"/>
    </xf>
    <xf numFmtId="0" fontId="10" fillId="0" borderId="22"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8" fillId="2" borderId="4" xfId="0" applyFont="1" applyFill="1" applyBorder="1" applyAlignment="1">
      <alignment horizontal="left" vertical="center" wrapText="1"/>
    </xf>
    <xf numFmtId="0" fontId="5" fillId="2" borderId="1" xfId="0" applyFont="1" applyFill="1" applyBorder="1" applyAlignment="1">
      <alignment horizontal="left" vertical="top"/>
    </xf>
    <xf numFmtId="0" fontId="6" fillId="2" borderId="13" xfId="0" applyFont="1" applyFill="1" applyBorder="1" applyAlignment="1">
      <alignment horizontal="left" vertical="top"/>
    </xf>
    <xf numFmtId="0" fontId="15" fillId="2" borderId="1" xfId="0" applyFont="1" applyFill="1" applyBorder="1" applyAlignment="1">
      <alignment horizontal="center" vertical="top"/>
    </xf>
    <xf numFmtId="0" fontId="19"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6" fillId="2" borderId="13" xfId="0" applyNumberFormat="1" applyFont="1" applyFill="1" applyBorder="1" applyAlignment="1">
      <alignment horizontal="left" vertical="top" wrapText="1"/>
    </xf>
    <xf numFmtId="0" fontId="3" fillId="3" borderId="1" xfId="0" applyFont="1" applyFill="1" applyBorder="1" applyAlignment="1">
      <alignment horizontal="left" vertical="center" wrapText="1"/>
    </xf>
    <xf numFmtId="0" fontId="6" fillId="2" borderId="13" xfId="0" applyFont="1" applyFill="1" applyBorder="1" applyAlignment="1">
      <alignment horizontal="center" vertical="top"/>
    </xf>
    <xf numFmtId="0" fontId="26"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25" fillId="2" borderId="3"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4" fillId="2" borderId="27" xfId="0" applyFont="1" applyFill="1" applyBorder="1" applyAlignment="1">
      <alignment horizontal="center" vertical="center"/>
    </xf>
    <xf numFmtId="0" fontId="4" fillId="2" borderId="2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8" xfId="0" applyFont="1" applyFill="1" applyBorder="1" applyAlignment="1">
      <alignment horizontal="center" vertical="center"/>
    </xf>
    <xf numFmtId="0" fontId="24" fillId="2" borderId="13" xfId="0" applyFont="1" applyFill="1" applyBorder="1" applyAlignment="1">
      <alignment horizontal="left" vertical="top" wrapText="1"/>
    </xf>
    <xf numFmtId="0" fontId="15" fillId="2" borderId="13" xfId="0" applyNumberFormat="1" applyFont="1" applyFill="1" applyBorder="1" applyAlignment="1">
      <alignment horizontal="left" vertical="top" wrapText="1"/>
    </xf>
    <xf numFmtId="0" fontId="9" fillId="2" borderId="0" xfId="0" applyFont="1" applyFill="1" applyAlignment="1">
      <alignment horizontal="left" vertical="top" wrapText="1"/>
    </xf>
    <xf numFmtId="0" fontId="15" fillId="2" borderId="18" xfId="0" applyFont="1" applyFill="1" applyBorder="1" applyAlignment="1">
      <alignment horizontal="left" vertical="top" wrapText="1"/>
    </xf>
    <xf numFmtId="0" fontId="8" fillId="2" borderId="3" xfId="0" applyFont="1" applyFill="1" applyBorder="1" applyAlignment="1">
      <alignment horizontal="center" vertical="center" wrapText="1"/>
    </xf>
    <xf numFmtId="0" fontId="9" fillId="2"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6" fillId="0" borderId="13" xfId="0" applyFont="1" applyFill="1" applyBorder="1" applyAlignment="1">
      <alignment horizontal="center" vertical="top"/>
    </xf>
    <xf numFmtId="0" fontId="15" fillId="2" borderId="1" xfId="0" applyFont="1" applyFill="1" applyBorder="1" applyAlignment="1">
      <alignment horizontal="left" vertical="top"/>
    </xf>
    <xf numFmtId="0" fontId="17" fillId="2" borderId="3" xfId="0" applyFont="1" applyFill="1" applyBorder="1" applyAlignment="1">
      <alignment horizontal="left" vertical="center" wrapText="1"/>
    </xf>
    <xf numFmtId="0" fontId="7" fillId="2" borderId="0" xfId="0" applyFont="1" applyFill="1" applyAlignment="1">
      <alignment horizontal="center" vertical="center"/>
    </xf>
    <xf numFmtId="0" fontId="8" fillId="2" borderId="0" xfId="0" applyFont="1" applyFill="1" applyAlignment="1">
      <alignment horizontal="left" vertical="center" wrapText="1"/>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5" fillId="2" borderId="13" xfId="0" applyFont="1" applyFill="1" applyBorder="1" applyAlignment="1">
      <alignment horizontal="left" vertical="top"/>
    </xf>
    <xf numFmtId="0" fontId="2" fillId="2" borderId="18" xfId="0" applyFont="1" applyFill="1" applyBorder="1" applyAlignment="1">
      <alignment horizontal="center" vertical="center"/>
    </xf>
    <xf numFmtId="0" fontId="31" fillId="4" borderId="18" xfId="0" applyFont="1" applyFill="1" applyBorder="1" applyAlignment="1">
      <alignment horizontal="center" vertical="center"/>
    </xf>
    <xf numFmtId="0" fontId="6" fillId="2" borderId="14" xfId="0" applyFont="1" applyFill="1" applyBorder="1" applyAlignment="1">
      <alignment horizontal="left" vertical="top"/>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15" fillId="2" borderId="1" xfId="0" applyFont="1" applyFill="1" applyBorder="1" applyAlignment="1">
      <alignment horizontal="center" vertical="top"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0" fillId="3" borderId="1" xfId="0" applyFill="1" applyBorder="1" applyAlignment="1">
      <alignment horizontal="center" vertical="center"/>
    </xf>
    <xf numFmtId="0" fontId="30" fillId="4" borderId="1" xfId="0" applyFont="1" applyFill="1" applyBorder="1" applyAlignment="1">
      <alignment horizontal="center" vertical="center"/>
    </xf>
    <xf numFmtId="0" fontId="17" fillId="4" borderId="19" xfId="0" applyFont="1" applyFill="1" applyBorder="1" applyAlignment="1">
      <alignment horizontal="center"/>
    </xf>
    <xf numFmtId="0" fontId="17" fillId="4" borderId="21" xfId="0" applyFont="1" applyFill="1" applyBorder="1" applyAlignment="1">
      <alignment horizont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8"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xf>
    <xf numFmtId="0" fontId="17" fillId="2" borderId="4"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25" fillId="0" borderId="3" xfId="0"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left"/>
    </xf>
    <xf numFmtId="0" fontId="11"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4" fillId="0" borderId="16" xfId="0" applyFont="1" applyBorder="1" applyAlignment="1">
      <alignment horizontal="center" vertical="center"/>
    </xf>
    <xf numFmtId="0" fontId="5" fillId="2" borderId="18" xfId="0" applyFont="1" applyFill="1" applyBorder="1" applyAlignment="1">
      <alignment horizontal="center" vertical="top"/>
    </xf>
    <xf numFmtId="0" fontId="2" fillId="0" borderId="17"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11" fillId="0" borderId="18" xfId="0" applyFont="1" applyBorder="1" applyAlignment="1">
      <alignment horizontal="center" vertical="center" wrapText="1"/>
    </xf>
    <xf numFmtId="0" fontId="7" fillId="5" borderId="1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8" fillId="0" borderId="3" xfId="0" applyFont="1" applyBorder="1" applyAlignment="1">
      <alignment horizontal="left" vertical="center" wrapText="1"/>
    </xf>
    <xf numFmtId="0" fontId="2" fillId="0" borderId="1" xfId="0" applyFont="1" applyBorder="1" applyAlignment="1">
      <alignment horizontal="center" vertical="center"/>
    </xf>
    <xf numFmtId="0" fontId="31" fillId="5" borderId="1" xfId="0" applyFont="1" applyFill="1" applyBorder="1" applyAlignment="1">
      <alignment horizontal="center" vertical="center"/>
    </xf>
    <xf numFmtId="0" fontId="15" fillId="0" borderId="1" xfId="0" applyFont="1" applyBorder="1" applyAlignment="1">
      <alignment horizontal="left" vertical="top" wrapText="1"/>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16" xfId="0" applyFont="1" applyBorder="1" applyAlignment="1">
      <alignment horizontal="center" vertical="center" wrapText="1"/>
    </xf>
    <xf numFmtId="0" fontId="2" fillId="0" borderId="1" xfId="0" applyFont="1" applyBorder="1" applyAlignment="1">
      <alignment horizont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5" fillId="0" borderId="1" xfId="0" applyFon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1" fillId="5" borderId="6" xfId="0" applyFont="1" applyFill="1" applyBorder="1" applyAlignment="1">
      <alignment horizontal="center" vertical="center"/>
    </xf>
    <xf numFmtId="0" fontId="31" fillId="5" borderId="15" xfId="0" applyFont="1" applyFill="1" applyBorder="1" applyAlignment="1">
      <alignment horizontal="center" vertical="center"/>
    </xf>
    <xf numFmtId="0" fontId="31" fillId="5" borderId="8" xfId="0" applyFont="1" applyFill="1" applyBorder="1" applyAlignment="1">
      <alignment horizontal="center" vertical="center"/>
    </xf>
    <xf numFmtId="0" fontId="2" fillId="0" borderId="18" xfId="0" applyFont="1" applyBorder="1" applyAlignment="1">
      <alignment horizontal="center" vertical="center"/>
    </xf>
    <xf numFmtId="0" fontId="31" fillId="5" borderId="18" xfId="0" applyFont="1" applyFill="1" applyBorder="1" applyAlignment="1">
      <alignment horizontal="center" vertical="center"/>
    </xf>
    <xf numFmtId="0" fontId="10" fillId="0" borderId="22" xfId="0" applyFont="1" applyBorder="1" applyAlignment="1">
      <alignment horizontal="center" vertical="center"/>
    </xf>
    <xf numFmtId="0" fontId="10" fillId="0" borderId="13" xfId="0" applyFont="1" applyBorder="1" applyAlignment="1">
      <alignment horizontal="center" vertical="center"/>
    </xf>
    <xf numFmtId="0" fontId="1" fillId="0" borderId="18" xfId="0" applyFont="1" applyBorder="1" applyAlignment="1">
      <alignment horizontal="left" vertical="center" wrapText="1"/>
    </xf>
    <xf numFmtId="0" fontId="6" fillId="0" borderId="13" xfId="0" applyFont="1" applyBorder="1" applyAlignment="1">
      <alignment horizontal="left" vertical="top"/>
    </xf>
    <xf numFmtId="0" fontId="1" fillId="0" borderId="8" xfId="0" applyFont="1" applyBorder="1" applyAlignment="1">
      <alignment horizontal="left" vertical="center" wrapText="1"/>
    </xf>
    <xf numFmtId="0" fontId="4" fillId="0" borderId="29" xfId="0" applyFont="1" applyBorder="1" applyAlignment="1">
      <alignment horizontal="center" vertical="center"/>
    </xf>
    <xf numFmtId="0" fontId="4" fillId="0" borderId="28"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46283848665298"/>
          <c:y val="8.6626640419947526E-2"/>
          <c:w val="0.35105536069865501"/>
          <c:h val="0.8461719160104999"/>
        </c:manualLayout>
      </c:layout>
      <c:radarChart>
        <c:radarStyle val="marker"/>
        <c:varyColors val="0"/>
        <c:ser>
          <c:idx val="0"/>
          <c:order val="0"/>
          <c:marker>
            <c:symbol val="none"/>
          </c:marker>
          <c:cat>
            <c:strRef>
              <c:f>'Instrumento Diagnóstico Procesa'!$F$254:$F$261</c:f>
              <c:strCache>
                <c:ptCount val="8"/>
                <c:pt idx="0">
                  <c:v>ADMINISTRATIVO</c:v>
                </c:pt>
                <c:pt idx="1">
                  <c:v>FINANCIERO</c:v>
                </c:pt>
                <c:pt idx="2">
                  <c:v>CALIDAD E INOCUIDAD</c:v>
                </c:pt>
                <c:pt idx="3">
                  <c:v>PRODUCCION</c:v>
                </c:pt>
                <c:pt idx="4">
                  <c:v>MERCADEO</c:v>
                </c:pt>
                <c:pt idx="5">
                  <c:v>LOGISTICA</c:v>
                </c:pt>
                <c:pt idx="6">
                  <c:v>ASOCIATIVIDAD</c:v>
                </c:pt>
                <c:pt idx="7">
                  <c:v>TICS </c:v>
                </c:pt>
              </c:strCache>
            </c:strRef>
          </c:cat>
          <c:val>
            <c:numRef>
              <c:f>'Instrumento Diagnóstico Procesa'!$G$254:$G$261</c:f>
              <c:numCache>
                <c:formatCode>General</c:formatCode>
                <c:ptCount val="8"/>
              </c:numCache>
            </c:numRef>
          </c:val>
          <c:extLst>
            <c:ext xmlns:c16="http://schemas.microsoft.com/office/drawing/2014/chart" uri="{C3380CC4-5D6E-409C-BE32-E72D297353CC}">
              <c16:uniqueId val="{00000000-062C-47D8-A727-450CFF8F52B3}"/>
            </c:ext>
          </c:extLst>
        </c:ser>
        <c:ser>
          <c:idx val="1"/>
          <c:order val="1"/>
          <c:marker>
            <c:symbol val="none"/>
          </c:marker>
          <c:dLbls>
            <c:spPr>
              <a:noFill/>
              <a:ln>
                <a:noFill/>
              </a:ln>
              <a:effectLst/>
            </c:spPr>
            <c:txPr>
              <a:bodyPr/>
              <a:lstStyle/>
              <a:p>
                <a:pPr>
                  <a:defRPr baseline="0">
                    <a:solidFill>
                      <a:schemeClr val="tx2">
                        <a:lumMod val="60000"/>
                        <a:lumOff val="4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'Instrumento Diagnóstico Procesa'!$F$254:$F$261</c:f>
              <c:strCache>
                <c:ptCount val="8"/>
                <c:pt idx="0">
                  <c:v>ADMINISTRATIVO</c:v>
                </c:pt>
                <c:pt idx="1">
                  <c:v>FINANCIERO</c:v>
                </c:pt>
                <c:pt idx="2">
                  <c:v>CALIDAD E INOCUIDAD</c:v>
                </c:pt>
                <c:pt idx="3">
                  <c:v>PRODUCCION</c:v>
                </c:pt>
                <c:pt idx="4">
                  <c:v>MERCADEO</c:v>
                </c:pt>
                <c:pt idx="5">
                  <c:v>LOGISTICA</c:v>
                </c:pt>
                <c:pt idx="6">
                  <c:v>ASOCIATIVIDAD</c:v>
                </c:pt>
                <c:pt idx="7">
                  <c:v>TICS </c:v>
                </c:pt>
              </c:strCache>
            </c:strRef>
          </c:cat>
          <c:val>
            <c:numRef>
              <c:f>'Instrumento Diagnóstico Procesa'!$H$254:$H$261</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1-062C-47D8-A727-450CFF8F52B3}"/>
            </c:ext>
          </c:extLst>
        </c:ser>
        <c:ser>
          <c:idx val="2"/>
          <c:order val="2"/>
          <c:marker>
            <c:symbol val="none"/>
          </c:marker>
          <c:cat>
            <c:strRef>
              <c:f>'Instrumento Diagnóstico Procesa'!$F$254:$F$261</c:f>
              <c:strCache>
                <c:ptCount val="8"/>
                <c:pt idx="0">
                  <c:v>ADMINISTRATIVO</c:v>
                </c:pt>
                <c:pt idx="1">
                  <c:v>FINANCIERO</c:v>
                </c:pt>
                <c:pt idx="2">
                  <c:v>CALIDAD E INOCUIDAD</c:v>
                </c:pt>
                <c:pt idx="3">
                  <c:v>PRODUCCION</c:v>
                </c:pt>
                <c:pt idx="4">
                  <c:v>MERCADEO</c:v>
                </c:pt>
                <c:pt idx="5">
                  <c:v>LOGISTICA</c:v>
                </c:pt>
                <c:pt idx="6">
                  <c:v>ASOCIATIVIDAD</c:v>
                </c:pt>
                <c:pt idx="7">
                  <c:v>TICS </c:v>
                </c:pt>
              </c:strCache>
            </c:strRef>
          </c:cat>
          <c:val>
            <c:numRef>
              <c:f>'Instrumento Diagnóstico Procesa'!$I$254:$I$261</c:f>
              <c:numCache>
                <c:formatCode>General</c:formatCode>
                <c:ptCount val="8"/>
              </c:numCache>
            </c:numRef>
          </c:val>
          <c:extLst>
            <c:ext xmlns:c16="http://schemas.microsoft.com/office/drawing/2014/chart" uri="{C3380CC4-5D6E-409C-BE32-E72D297353CC}">
              <c16:uniqueId val="{00000002-062C-47D8-A727-450CFF8F52B3}"/>
            </c:ext>
          </c:extLst>
        </c:ser>
        <c:ser>
          <c:idx val="3"/>
          <c:order val="3"/>
          <c:marker>
            <c:symbol val="none"/>
          </c:marker>
          <c:cat>
            <c:strRef>
              <c:f>'Instrumento Diagnóstico Procesa'!$F$254:$F$261</c:f>
              <c:strCache>
                <c:ptCount val="8"/>
                <c:pt idx="0">
                  <c:v>ADMINISTRATIVO</c:v>
                </c:pt>
                <c:pt idx="1">
                  <c:v>FINANCIERO</c:v>
                </c:pt>
                <c:pt idx="2">
                  <c:v>CALIDAD E INOCUIDAD</c:v>
                </c:pt>
                <c:pt idx="3">
                  <c:v>PRODUCCION</c:v>
                </c:pt>
                <c:pt idx="4">
                  <c:v>MERCADEO</c:v>
                </c:pt>
                <c:pt idx="5">
                  <c:v>LOGISTICA</c:v>
                </c:pt>
                <c:pt idx="6">
                  <c:v>ASOCIATIVIDAD</c:v>
                </c:pt>
                <c:pt idx="7">
                  <c:v>TICS </c:v>
                </c:pt>
              </c:strCache>
            </c:strRef>
          </c:cat>
          <c:val>
            <c:numRef>
              <c:f>'Instrumento Diagnóstico Procesa'!$J$254:$J$261</c:f>
              <c:numCache>
                <c:formatCode>General</c:formatCode>
                <c:ptCount val="8"/>
              </c:numCache>
            </c:numRef>
          </c:val>
          <c:extLst>
            <c:ext xmlns:c16="http://schemas.microsoft.com/office/drawing/2014/chart" uri="{C3380CC4-5D6E-409C-BE32-E72D297353CC}">
              <c16:uniqueId val="{00000003-062C-47D8-A727-450CFF8F52B3}"/>
            </c:ext>
          </c:extLst>
        </c:ser>
        <c:dLbls>
          <c:showLegendKey val="0"/>
          <c:showVal val="0"/>
          <c:showCatName val="0"/>
          <c:showSerName val="0"/>
          <c:showPercent val="0"/>
          <c:showBubbleSize val="0"/>
        </c:dLbls>
        <c:axId val="200458240"/>
        <c:axId val="200459776"/>
      </c:radarChart>
      <c:catAx>
        <c:axId val="200458240"/>
        <c:scaling>
          <c:orientation val="minMax"/>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0459776"/>
        <c:crosses val="autoZero"/>
        <c:auto val="0"/>
        <c:lblAlgn val="ctr"/>
        <c:lblOffset val="100"/>
        <c:noMultiLvlLbl val="0"/>
      </c:catAx>
      <c:valAx>
        <c:axId val="200459776"/>
        <c:scaling>
          <c:orientation val="minMax"/>
          <c:max val="50"/>
          <c:min val="0"/>
        </c:scaling>
        <c:delete val="1"/>
        <c:axPos val="l"/>
        <c:majorGridlines/>
        <c:numFmt formatCode="General" sourceLinked="1"/>
        <c:majorTickMark val="none"/>
        <c:minorTickMark val="none"/>
        <c:tickLblPos val="nextTo"/>
        <c:crossAx val="200458240"/>
        <c:crosses val="autoZero"/>
        <c:crossBetween val="between"/>
        <c:minorUnit val="10"/>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55" l="0.70000000000000062" r="0.70000000000000062" t="0.7500000000000025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167410</xdr:colOff>
      <xdr:row>250</xdr:row>
      <xdr:rowOff>182922</xdr:rowOff>
    </xdr:from>
    <xdr:to>
      <xdr:col>4</xdr:col>
      <xdr:colOff>1483591</xdr:colOff>
      <xdr:row>268</xdr:row>
      <xdr:rowOff>103909</xdr:rowOff>
    </xdr:to>
    <xdr:graphicFrame macro="">
      <xdr:nvGraphicFramePr>
        <xdr:cNvPr id="4" name="1 Gráfico">
          <a:extLst>
            <a:ext uri="{FF2B5EF4-FFF2-40B4-BE49-F238E27FC236}">
              <a16:creationId xmlns:a16="http://schemas.microsoft.com/office/drawing/2014/main" id="{DD402705-2755-4F2A-B5BD-4133B2CE8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71"/>
  <sheetViews>
    <sheetView tabSelected="1" topLeftCell="D243" zoomScale="78" zoomScaleNormal="78" workbookViewId="0">
      <selection activeCell="D263" sqref="D263"/>
    </sheetView>
  </sheetViews>
  <sheetFormatPr defaultColWidth="11.42578125" defaultRowHeight="14.25"/>
  <cols>
    <col min="1" max="1" width="1.42578125" style="2" customWidth="1"/>
    <col min="2" max="2" width="18" style="2" customWidth="1"/>
    <col min="3" max="3" width="37.7109375" style="2" customWidth="1"/>
    <col min="4" max="4" width="26.7109375" style="2" customWidth="1"/>
    <col min="5" max="5" width="52.140625" style="3" customWidth="1"/>
    <col min="6" max="6" width="12.5703125" style="2" customWidth="1"/>
    <col min="7" max="7" width="15.7109375" style="2" customWidth="1"/>
    <col min="8" max="8" width="11.42578125" style="2" customWidth="1"/>
    <col min="9" max="9" width="15.7109375" style="31" customWidth="1"/>
    <col min="10" max="10" width="12.42578125" style="2" customWidth="1"/>
    <col min="11" max="11" width="71.7109375" style="4" customWidth="1"/>
    <col min="12" max="12" width="51.85546875" style="5" customWidth="1"/>
    <col min="13" max="16384" width="11.42578125" style="2"/>
  </cols>
  <sheetData>
    <row r="1" spans="2:12" ht="15.75">
      <c r="B1" s="1"/>
    </row>
    <row r="2" spans="2:12" ht="15.75">
      <c r="B2" s="1" t="s">
        <v>0</v>
      </c>
    </row>
    <row r="3" spans="2:12" ht="15.75">
      <c r="B3" s="1" t="s">
        <v>1</v>
      </c>
    </row>
    <row r="4" spans="2:12" ht="23.25">
      <c r="B4" s="173" t="s">
        <v>2</v>
      </c>
      <c r="C4" s="173"/>
      <c r="D4" s="173"/>
      <c r="E4" s="173"/>
      <c r="F4" s="173"/>
      <c r="G4" s="173"/>
      <c r="H4" s="173"/>
      <c r="I4" s="173"/>
      <c r="J4" s="173"/>
      <c r="K4" s="173"/>
      <c r="L4" s="173"/>
    </row>
    <row r="5" spans="2:12" ht="15.75" thickBot="1">
      <c r="B5" s="6"/>
      <c r="C5" s="29"/>
      <c r="D5" s="6"/>
      <c r="E5" s="7"/>
      <c r="F5" s="6"/>
      <c r="G5" s="6"/>
      <c r="H5" s="6"/>
      <c r="I5" s="32"/>
      <c r="J5" s="6"/>
    </row>
    <row r="6" spans="2:12" ht="31.5" customHeight="1" thickBot="1">
      <c r="B6" s="8" t="s">
        <v>3</v>
      </c>
      <c r="C6" s="193"/>
      <c r="D6" s="194"/>
      <c r="E6" s="9" t="s">
        <v>4</v>
      </c>
      <c r="F6" s="178" t="s">
        <v>5</v>
      </c>
      <c r="G6" s="179"/>
      <c r="H6" s="179"/>
      <c r="I6" s="180"/>
      <c r="K6" s="39" t="s">
        <v>6</v>
      </c>
      <c r="L6" s="8"/>
    </row>
    <row r="7" spans="2:12" ht="15.75" thickBot="1">
      <c r="B7" s="6"/>
      <c r="C7" s="30"/>
      <c r="D7" s="10"/>
      <c r="E7" s="7"/>
      <c r="F7" s="11"/>
      <c r="G7" s="6"/>
      <c r="H7" s="6"/>
      <c r="I7" s="32"/>
      <c r="J7" s="6"/>
    </row>
    <row r="8" spans="2:12" ht="33" customHeight="1" thickBot="1">
      <c r="B8" s="174" t="s">
        <v>7</v>
      </c>
      <c r="C8" s="174"/>
      <c r="D8" s="175" t="s">
        <v>8</v>
      </c>
      <c r="E8" s="176"/>
      <c r="F8" s="176"/>
      <c r="G8" s="176"/>
      <c r="H8" s="176"/>
      <c r="I8" s="176"/>
      <c r="J8" s="176"/>
      <c r="K8" s="177"/>
    </row>
    <row r="10" spans="2:12" ht="15.75">
      <c r="B10" s="1" t="s">
        <v>9</v>
      </c>
      <c r="D10" s="12" t="s">
        <v>10</v>
      </c>
    </row>
    <row r="12" spans="2:12" ht="15">
      <c r="B12" s="13" t="s">
        <v>11</v>
      </c>
    </row>
    <row r="13" spans="2:12" ht="14.25" customHeight="1">
      <c r="B13" s="165" t="s">
        <v>12</v>
      </c>
      <c r="C13" s="165"/>
      <c r="D13" s="165"/>
      <c r="E13" s="165"/>
      <c r="F13" s="165"/>
      <c r="G13" s="165"/>
      <c r="H13" s="165"/>
      <c r="I13" s="165"/>
      <c r="J13" s="165"/>
      <c r="K13" s="165"/>
      <c r="L13" s="165"/>
    </row>
    <row r="14" spans="2:12" ht="15" thickBot="1">
      <c r="B14" s="14"/>
      <c r="C14" s="14"/>
      <c r="D14" s="14"/>
      <c r="E14" s="14"/>
      <c r="F14" s="14"/>
      <c r="G14" s="14"/>
      <c r="H14" s="14"/>
      <c r="I14" s="33"/>
      <c r="J14" s="14"/>
    </row>
    <row r="15" spans="2:12" ht="15.75" customHeight="1">
      <c r="B15" s="137" t="s">
        <v>13</v>
      </c>
      <c r="C15" s="138"/>
      <c r="D15" s="139" t="s">
        <v>14</v>
      </c>
      <c r="E15" s="139"/>
      <c r="F15" s="139"/>
      <c r="G15" s="139"/>
      <c r="H15" s="139"/>
      <c r="I15" s="139"/>
      <c r="J15" s="139"/>
      <c r="K15" s="139"/>
      <c r="L15" s="140" t="s">
        <v>15</v>
      </c>
    </row>
    <row r="16" spans="2:12" s="15" customFormat="1" ht="39" customHeight="1">
      <c r="B16" s="45" t="s">
        <v>16</v>
      </c>
      <c r="C16" s="40" t="s">
        <v>17</v>
      </c>
      <c r="D16" s="40" t="s">
        <v>18</v>
      </c>
      <c r="E16" s="40" t="s">
        <v>19</v>
      </c>
      <c r="F16" s="41" t="s">
        <v>20</v>
      </c>
      <c r="G16" s="41" t="s">
        <v>21</v>
      </c>
      <c r="H16" s="42" t="s">
        <v>22</v>
      </c>
      <c r="I16" s="41" t="s">
        <v>23</v>
      </c>
      <c r="J16" s="43" t="s">
        <v>24</v>
      </c>
      <c r="K16" s="44" t="s">
        <v>25</v>
      </c>
      <c r="L16" s="141"/>
    </row>
    <row r="17" spans="2:12" ht="36" customHeight="1">
      <c r="B17" s="172" t="s">
        <v>26</v>
      </c>
      <c r="C17" s="126" t="s">
        <v>27</v>
      </c>
      <c r="D17" s="126" t="s">
        <v>28</v>
      </c>
      <c r="E17" s="104" t="s">
        <v>29</v>
      </c>
      <c r="F17" s="121">
        <v>10</v>
      </c>
      <c r="G17" s="121">
        <f>+F17</f>
        <v>10</v>
      </c>
      <c r="H17" s="112">
        <v>0</v>
      </c>
      <c r="I17" s="119">
        <v>10</v>
      </c>
      <c r="J17" s="121">
        <f>+I17</f>
        <v>10</v>
      </c>
      <c r="K17" s="130" t="s">
        <v>30</v>
      </c>
      <c r="L17" s="133"/>
    </row>
    <row r="18" spans="2:12" ht="24">
      <c r="B18" s="172"/>
      <c r="C18" s="126"/>
      <c r="D18" s="126"/>
      <c r="E18" s="104" t="s">
        <v>31</v>
      </c>
      <c r="F18" s="121"/>
      <c r="G18" s="121"/>
      <c r="H18" s="112">
        <v>6</v>
      </c>
      <c r="I18" s="119"/>
      <c r="J18" s="121"/>
      <c r="K18" s="130"/>
      <c r="L18" s="133"/>
    </row>
    <row r="19" spans="2:12" ht="24">
      <c r="B19" s="172"/>
      <c r="C19" s="126"/>
      <c r="D19" s="126"/>
      <c r="E19" s="104" t="s">
        <v>32</v>
      </c>
      <c r="F19" s="121"/>
      <c r="G19" s="121"/>
      <c r="H19" s="112">
        <v>10</v>
      </c>
      <c r="I19" s="119"/>
      <c r="J19" s="121"/>
      <c r="K19" s="130"/>
      <c r="L19" s="133"/>
    </row>
    <row r="20" spans="2:12" ht="15" customHeight="1">
      <c r="B20" s="172" t="s">
        <v>33</v>
      </c>
      <c r="C20" s="126" t="s">
        <v>34</v>
      </c>
      <c r="D20" s="126" t="s">
        <v>35</v>
      </c>
      <c r="E20" s="104" t="s">
        <v>36</v>
      </c>
      <c r="F20" s="121">
        <v>8</v>
      </c>
      <c r="G20" s="121">
        <f>+G17+F20</f>
        <v>18</v>
      </c>
      <c r="H20" s="112">
        <v>0</v>
      </c>
      <c r="I20" s="119">
        <v>8</v>
      </c>
      <c r="J20" s="121">
        <f>+J17+I20</f>
        <v>18</v>
      </c>
      <c r="K20" s="130" t="s">
        <v>37</v>
      </c>
      <c r="L20" s="144"/>
    </row>
    <row r="21" spans="2:12" ht="24">
      <c r="B21" s="172"/>
      <c r="C21" s="126"/>
      <c r="D21" s="126"/>
      <c r="E21" s="115" t="s">
        <v>38</v>
      </c>
      <c r="F21" s="121"/>
      <c r="G21" s="121"/>
      <c r="H21" s="112">
        <v>1</v>
      </c>
      <c r="I21" s="119"/>
      <c r="J21" s="121"/>
      <c r="K21" s="130"/>
      <c r="L21" s="144"/>
    </row>
    <row r="22" spans="2:12" ht="24">
      <c r="B22" s="172"/>
      <c r="C22" s="126"/>
      <c r="D22" s="126"/>
      <c r="E22" s="115" t="s">
        <v>39</v>
      </c>
      <c r="F22" s="121"/>
      <c r="G22" s="121"/>
      <c r="H22" s="112">
        <v>3</v>
      </c>
      <c r="I22" s="119"/>
      <c r="J22" s="121"/>
      <c r="K22" s="130"/>
      <c r="L22" s="144"/>
    </row>
    <row r="23" spans="2:12" ht="24">
      <c r="B23" s="172"/>
      <c r="C23" s="126"/>
      <c r="D23" s="126"/>
      <c r="E23" s="115" t="s">
        <v>40</v>
      </c>
      <c r="F23" s="121"/>
      <c r="G23" s="121"/>
      <c r="H23" s="112">
        <v>5</v>
      </c>
      <c r="I23" s="119"/>
      <c r="J23" s="121"/>
      <c r="K23" s="130"/>
      <c r="L23" s="144"/>
    </row>
    <row r="24" spans="2:12" ht="24">
      <c r="B24" s="172"/>
      <c r="C24" s="126"/>
      <c r="D24" s="126"/>
      <c r="E24" s="115" t="s">
        <v>41</v>
      </c>
      <c r="F24" s="121"/>
      <c r="G24" s="121"/>
      <c r="H24" s="112">
        <v>7</v>
      </c>
      <c r="I24" s="119"/>
      <c r="J24" s="121"/>
      <c r="K24" s="130"/>
      <c r="L24" s="144"/>
    </row>
    <row r="25" spans="2:12" ht="24">
      <c r="B25" s="172"/>
      <c r="C25" s="126"/>
      <c r="D25" s="126"/>
      <c r="E25" s="115" t="s">
        <v>42</v>
      </c>
      <c r="F25" s="121"/>
      <c r="G25" s="121"/>
      <c r="H25" s="112">
        <v>8</v>
      </c>
      <c r="I25" s="119"/>
      <c r="J25" s="121"/>
      <c r="K25" s="130"/>
      <c r="L25" s="144"/>
    </row>
    <row r="26" spans="2:12" ht="15" customHeight="1">
      <c r="B26" s="172" t="s">
        <v>43</v>
      </c>
      <c r="C26" s="126" t="s">
        <v>44</v>
      </c>
      <c r="D26" s="126" t="s">
        <v>45</v>
      </c>
      <c r="E26" s="104" t="s">
        <v>46</v>
      </c>
      <c r="F26" s="121">
        <v>8</v>
      </c>
      <c r="G26" s="121">
        <f>+G20+F26</f>
        <v>26</v>
      </c>
      <c r="H26" s="112">
        <v>0</v>
      </c>
      <c r="I26" s="119">
        <v>8</v>
      </c>
      <c r="J26" s="121">
        <f>+J20+I26</f>
        <v>26</v>
      </c>
      <c r="K26" s="130" t="s">
        <v>47</v>
      </c>
      <c r="L26" s="170"/>
    </row>
    <row r="27" spans="2:12" ht="15">
      <c r="B27" s="172"/>
      <c r="C27" s="126"/>
      <c r="D27" s="126"/>
      <c r="E27" s="104" t="s">
        <v>48</v>
      </c>
      <c r="F27" s="121"/>
      <c r="G27" s="121"/>
      <c r="H27" s="112">
        <v>8</v>
      </c>
      <c r="I27" s="119"/>
      <c r="J27" s="121"/>
      <c r="K27" s="130"/>
      <c r="L27" s="170"/>
    </row>
    <row r="28" spans="2:12" ht="24.75" customHeight="1">
      <c r="B28" s="172"/>
      <c r="C28" s="126" t="s">
        <v>49</v>
      </c>
      <c r="D28" s="126" t="s">
        <v>50</v>
      </c>
      <c r="E28" s="104" t="s">
        <v>51</v>
      </c>
      <c r="F28" s="121">
        <v>8</v>
      </c>
      <c r="G28" s="121">
        <f>+G26+F28</f>
        <v>34</v>
      </c>
      <c r="H28" s="112">
        <v>0</v>
      </c>
      <c r="I28" s="119">
        <v>8</v>
      </c>
      <c r="J28" s="121">
        <f>+I28+J26</f>
        <v>34</v>
      </c>
      <c r="K28" s="130" t="s">
        <v>52</v>
      </c>
      <c r="L28" s="150"/>
    </row>
    <row r="29" spans="2:12" ht="24">
      <c r="B29" s="172"/>
      <c r="C29" s="126"/>
      <c r="D29" s="126"/>
      <c r="E29" s="104" t="s">
        <v>53</v>
      </c>
      <c r="F29" s="121"/>
      <c r="G29" s="121"/>
      <c r="H29" s="112">
        <v>4</v>
      </c>
      <c r="I29" s="119"/>
      <c r="J29" s="121"/>
      <c r="K29" s="171"/>
      <c r="L29" s="150"/>
    </row>
    <row r="30" spans="2:12" ht="24">
      <c r="B30" s="172"/>
      <c r="C30" s="126"/>
      <c r="D30" s="126"/>
      <c r="E30" s="104" t="s">
        <v>54</v>
      </c>
      <c r="F30" s="121"/>
      <c r="G30" s="121"/>
      <c r="H30" s="112">
        <v>8</v>
      </c>
      <c r="I30" s="119"/>
      <c r="J30" s="121"/>
      <c r="K30" s="171"/>
      <c r="L30" s="150"/>
    </row>
    <row r="31" spans="2:12" ht="24" customHeight="1">
      <c r="B31" s="172"/>
      <c r="C31" s="126" t="s">
        <v>55</v>
      </c>
      <c r="D31" s="126" t="s">
        <v>56</v>
      </c>
      <c r="E31" s="104" t="s">
        <v>57</v>
      </c>
      <c r="F31" s="121">
        <v>8</v>
      </c>
      <c r="G31" s="121">
        <f>+G28+F31</f>
        <v>42</v>
      </c>
      <c r="H31" s="112">
        <v>0</v>
      </c>
      <c r="I31" s="119">
        <v>8</v>
      </c>
      <c r="J31" s="121">
        <f>+J28+I31</f>
        <v>42</v>
      </c>
      <c r="K31" s="130" t="s">
        <v>58</v>
      </c>
      <c r="L31" s="133"/>
    </row>
    <row r="32" spans="2:12" ht="48">
      <c r="B32" s="172"/>
      <c r="C32" s="126"/>
      <c r="D32" s="126"/>
      <c r="E32" s="104" t="s">
        <v>59</v>
      </c>
      <c r="F32" s="121"/>
      <c r="G32" s="121"/>
      <c r="H32" s="112">
        <v>2</v>
      </c>
      <c r="I32" s="119"/>
      <c r="J32" s="121"/>
      <c r="K32" s="130"/>
      <c r="L32" s="133"/>
    </row>
    <row r="33" spans="2:12" ht="48">
      <c r="B33" s="172"/>
      <c r="C33" s="126"/>
      <c r="D33" s="126"/>
      <c r="E33" s="104" t="s">
        <v>60</v>
      </c>
      <c r="F33" s="121"/>
      <c r="G33" s="121"/>
      <c r="H33" s="112">
        <v>4</v>
      </c>
      <c r="I33" s="119"/>
      <c r="J33" s="121"/>
      <c r="K33" s="130"/>
      <c r="L33" s="133"/>
    </row>
    <row r="34" spans="2:12" ht="48">
      <c r="B34" s="172"/>
      <c r="C34" s="126"/>
      <c r="D34" s="126"/>
      <c r="E34" s="104" t="s">
        <v>61</v>
      </c>
      <c r="F34" s="121"/>
      <c r="G34" s="121"/>
      <c r="H34" s="112">
        <v>6</v>
      </c>
      <c r="I34" s="119"/>
      <c r="J34" s="121"/>
      <c r="K34" s="130"/>
      <c r="L34" s="133"/>
    </row>
    <row r="35" spans="2:12" ht="48">
      <c r="B35" s="172"/>
      <c r="C35" s="126"/>
      <c r="D35" s="126"/>
      <c r="E35" s="104" t="s">
        <v>62</v>
      </c>
      <c r="F35" s="121"/>
      <c r="G35" s="121"/>
      <c r="H35" s="112">
        <v>8</v>
      </c>
      <c r="I35" s="119"/>
      <c r="J35" s="121"/>
      <c r="K35" s="130"/>
      <c r="L35" s="133"/>
    </row>
    <row r="36" spans="2:12" ht="29.25" customHeight="1">
      <c r="B36" s="172" t="s">
        <v>63</v>
      </c>
      <c r="C36" s="126" t="s">
        <v>64</v>
      </c>
      <c r="D36" s="126" t="s">
        <v>65</v>
      </c>
      <c r="E36" s="104" t="s">
        <v>66</v>
      </c>
      <c r="F36" s="121">
        <v>5</v>
      </c>
      <c r="G36" s="121">
        <f>+G31+F36</f>
        <v>47</v>
      </c>
      <c r="H36" s="112">
        <v>0</v>
      </c>
      <c r="I36" s="119">
        <v>5</v>
      </c>
      <c r="J36" s="121">
        <f>+J31+I36</f>
        <v>47</v>
      </c>
      <c r="K36" s="130" t="s">
        <v>67</v>
      </c>
      <c r="L36" s="133"/>
    </row>
    <row r="37" spans="2:12" ht="39.75" customHeight="1">
      <c r="B37" s="172"/>
      <c r="C37" s="126"/>
      <c r="D37" s="126"/>
      <c r="E37" s="104" t="s">
        <v>68</v>
      </c>
      <c r="F37" s="121"/>
      <c r="G37" s="121"/>
      <c r="H37" s="112">
        <v>1</v>
      </c>
      <c r="I37" s="119"/>
      <c r="J37" s="121"/>
      <c r="K37" s="130"/>
      <c r="L37" s="133"/>
    </row>
    <row r="38" spans="2:12" ht="24">
      <c r="B38" s="172"/>
      <c r="C38" s="126"/>
      <c r="D38" s="126"/>
      <c r="E38" s="104" t="s">
        <v>69</v>
      </c>
      <c r="F38" s="121"/>
      <c r="G38" s="121"/>
      <c r="H38" s="112">
        <v>3</v>
      </c>
      <c r="I38" s="119"/>
      <c r="J38" s="121"/>
      <c r="K38" s="130"/>
      <c r="L38" s="133"/>
    </row>
    <row r="39" spans="2:12" ht="24">
      <c r="B39" s="172"/>
      <c r="C39" s="126"/>
      <c r="D39" s="126"/>
      <c r="E39" s="104" t="s">
        <v>70</v>
      </c>
      <c r="F39" s="121"/>
      <c r="G39" s="121"/>
      <c r="H39" s="112">
        <v>5</v>
      </c>
      <c r="I39" s="119"/>
      <c r="J39" s="121"/>
      <c r="K39" s="130"/>
      <c r="L39" s="133"/>
    </row>
    <row r="40" spans="2:12" ht="24">
      <c r="B40" s="172" t="s">
        <v>71</v>
      </c>
      <c r="C40" s="126" t="s">
        <v>72</v>
      </c>
      <c r="D40" s="188" t="s">
        <v>73</v>
      </c>
      <c r="E40" s="104" t="s">
        <v>74</v>
      </c>
      <c r="F40" s="121">
        <v>3</v>
      </c>
      <c r="G40" s="121">
        <f>+F40+G36</f>
        <v>50</v>
      </c>
      <c r="H40" s="112">
        <v>0</v>
      </c>
      <c r="I40" s="119">
        <v>3</v>
      </c>
      <c r="J40" s="121">
        <f>+I40+J36</f>
        <v>50</v>
      </c>
      <c r="K40" s="130"/>
      <c r="L40" s="133"/>
    </row>
    <row r="41" spans="2:12" ht="24.75" thickBot="1">
      <c r="B41" s="205"/>
      <c r="C41" s="154"/>
      <c r="D41" s="206"/>
      <c r="E41" s="105" t="s">
        <v>75</v>
      </c>
      <c r="F41" s="122"/>
      <c r="G41" s="122"/>
      <c r="H41" s="114">
        <v>3</v>
      </c>
      <c r="I41" s="120"/>
      <c r="J41" s="122"/>
      <c r="K41" s="166"/>
      <c r="L41" s="134"/>
    </row>
    <row r="42" spans="2:12" ht="16.5" thickBot="1">
      <c r="B42" s="16"/>
      <c r="C42" s="16"/>
      <c r="D42" s="16"/>
      <c r="E42" s="17" t="s">
        <v>76</v>
      </c>
      <c r="F42" s="157">
        <f>+G40</f>
        <v>50</v>
      </c>
      <c r="G42" s="158"/>
      <c r="H42" s="28"/>
      <c r="I42" s="157">
        <f>+J40</f>
        <v>50</v>
      </c>
      <c r="J42" s="158"/>
    </row>
    <row r="43" spans="2:12">
      <c r="B43" s="16"/>
      <c r="C43" s="16"/>
      <c r="D43" s="16"/>
      <c r="E43" s="18"/>
      <c r="F43" s="16"/>
      <c r="G43" s="16"/>
      <c r="H43" s="16"/>
      <c r="I43" s="34"/>
      <c r="J43" s="16"/>
    </row>
    <row r="44" spans="2:12" ht="15">
      <c r="B44" s="19" t="s">
        <v>77</v>
      </c>
      <c r="C44" s="16"/>
      <c r="D44" s="16"/>
      <c r="E44" s="18"/>
      <c r="F44" s="16"/>
      <c r="G44" s="16"/>
      <c r="H44" s="16"/>
      <c r="I44" s="34"/>
      <c r="J44" s="16"/>
    </row>
    <row r="45" spans="2:12" ht="14.25" customHeight="1">
      <c r="B45" s="168" t="s">
        <v>78</v>
      </c>
      <c r="C45" s="168"/>
      <c r="D45" s="168"/>
      <c r="E45" s="168"/>
      <c r="F45" s="168"/>
      <c r="G45" s="168"/>
      <c r="H45" s="168"/>
      <c r="I45" s="168"/>
      <c r="J45" s="168"/>
      <c r="K45" s="168"/>
      <c r="L45" s="168"/>
    </row>
    <row r="46" spans="2:12" ht="15" thickBot="1">
      <c r="B46" s="113"/>
      <c r="C46" s="113"/>
      <c r="D46" s="113"/>
      <c r="E46" s="20"/>
      <c r="F46" s="113"/>
      <c r="G46" s="113"/>
      <c r="H46" s="113"/>
      <c r="I46" s="35"/>
      <c r="J46" s="113"/>
    </row>
    <row r="47" spans="2:12" ht="15.75" customHeight="1">
      <c r="B47" s="137" t="s">
        <v>13</v>
      </c>
      <c r="C47" s="138"/>
      <c r="D47" s="139" t="s">
        <v>14</v>
      </c>
      <c r="E47" s="139"/>
      <c r="F47" s="139"/>
      <c r="G47" s="139"/>
      <c r="H47" s="139"/>
      <c r="I47" s="139"/>
      <c r="J47" s="139"/>
      <c r="K47" s="139"/>
      <c r="L47" s="140" t="s">
        <v>15</v>
      </c>
    </row>
    <row r="48" spans="2:12" s="15" customFormat="1" ht="30">
      <c r="B48" s="45" t="s">
        <v>16</v>
      </c>
      <c r="C48" s="46" t="s">
        <v>17</v>
      </c>
      <c r="D48" s="40" t="s">
        <v>18</v>
      </c>
      <c r="E48" s="40" t="s">
        <v>19</v>
      </c>
      <c r="F48" s="41" t="s">
        <v>20</v>
      </c>
      <c r="G48" s="41" t="s">
        <v>79</v>
      </c>
      <c r="H48" s="42" t="s">
        <v>22</v>
      </c>
      <c r="I48" s="41" t="s">
        <v>23</v>
      </c>
      <c r="J48" s="43" t="s">
        <v>24</v>
      </c>
      <c r="K48" s="44" t="s">
        <v>25</v>
      </c>
      <c r="L48" s="141"/>
    </row>
    <row r="49" spans="2:12" ht="24" customHeight="1">
      <c r="B49" s="125" t="s">
        <v>80</v>
      </c>
      <c r="C49" s="126" t="s">
        <v>81</v>
      </c>
      <c r="D49" s="126" t="s">
        <v>82</v>
      </c>
      <c r="E49" s="115" t="s">
        <v>83</v>
      </c>
      <c r="F49" s="159">
        <v>20</v>
      </c>
      <c r="G49" s="159">
        <f>+F49</f>
        <v>20</v>
      </c>
      <c r="H49" s="112">
        <v>0</v>
      </c>
      <c r="I49" s="161">
        <v>20</v>
      </c>
      <c r="J49" s="159">
        <f>+I49</f>
        <v>20</v>
      </c>
      <c r="K49" s="169" t="s">
        <v>84</v>
      </c>
      <c r="L49" s="133" t="s">
        <v>85</v>
      </c>
    </row>
    <row r="50" spans="2:12" ht="24">
      <c r="B50" s="125"/>
      <c r="C50" s="126"/>
      <c r="D50" s="126"/>
      <c r="E50" s="115" t="s">
        <v>86</v>
      </c>
      <c r="F50" s="159"/>
      <c r="G50" s="159"/>
      <c r="H50" s="112">
        <v>10</v>
      </c>
      <c r="I50" s="161"/>
      <c r="J50" s="159"/>
      <c r="K50" s="169"/>
      <c r="L50" s="133"/>
    </row>
    <row r="51" spans="2:12" ht="24">
      <c r="B51" s="125"/>
      <c r="C51" s="126"/>
      <c r="D51" s="126"/>
      <c r="E51" s="115" t="s">
        <v>87</v>
      </c>
      <c r="F51" s="159"/>
      <c r="G51" s="159"/>
      <c r="H51" s="112">
        <v>20</v>
      </c>
      <c r="I51" s="161"/>
      <c r="J51" s="159"/>
      <c r="K51" s="169"/>
      <c r="L51" s="133"/>
    </row>
    <row r="52" spans="2:12" ht="15" customHeight="1">
      <c r="B52" s="125" t="s">
        <v>88</v>
      </c>
      <c r="C52" s="126" t="s">
        <v>89</v>
      </c>
      <c r="D52" s="126" t="s">
        <v>90</v>
      </c>
      <c r="E52" s="115" t="s">
        <v>91</v>
      </c>
      <c r="F52" s="159">
        <v>20</v>
      </c>
      <c r="G52" s="159">
        <f>+G49+F52</f>
        <v>40</v>
      </c>
      <c r="H52" s="106">
        <v>0</v>
      </c>
      <c r="I52" s="161">
        <v>20</v>
      </c>
      <c r="J52" s="159">
        <f>+J49+I52</f>
        <v>40</v>
      </c>
      <c r="K52" s="130" t="s">
        <v>92</v>
      </c>
      <c r="L52" s="133"/>
    </row>
    <row r="53" spans="2:12" ht="24">
      <c r="B53" s="125"/>
      <c r="C53" s="126"/>
      <c r="D53" s="126"/>
      <c r="E53" s="115" t="s">
        <v>93</v>
      </c>
      <c r="F53" s="159"/>
      <c r="G53" s="159"/>
      <c r="H53" s="106">
        <v>5</v>
      </c>
      <c r="I53" s="161"/>
      <c r="J53" s="159"/>
      <c r="K53" s="130"/>
      <c r="L53" s="133"/>
    </row>
    <row r="54" spans="2:12" ht="24">
      <c r="B54" s="125"/>
      <c r="C54" s="126"/>
      <c r="D54" s="126"/>
      <c r="E54" s="115" t="s">
        <v>94</v>
      </c>
      <c r="F54" s="159"/>
      <c r="G54" s="159"/>
      <c r="H54" s="106">
        <v>10</v>
      </c>
      <c r="I54" s="161"/>
      <c r="J54" s="159"/>
      <c r="K54" s="130"/>
      <c r="L54" s="133"/>
    </row>
    <row r="55" spans="2:12" ht="24">
      <c r="B55" s="125"/>
      <c r="C55" s="126"/>
      <c r="D55" s="126"/>
      <c r="E55" s="115" t="s">
        <v>95</v>
      </c>
      <c r="F55" s="159"/>
      <c r="G55" s="159"/>
      <c r="H55" s="106">
        <v>15</v>
      </c>
      <c r="I55" s="161"/>
      <c r="J55" s="159"/>
      <c r="K55" s="130"/>
      <c r="L55" s="133"/>
    </row>
    <row r="56" spans="2:12" ht="24">
      <c r="B56" s="125"/>
      <c r="C56" s="126"/>
      <c r="D56" s="126"/>
      <c r="E56" s="115" t="s">
        <v>96</v>
      </c>
      <c r="F56" s="159"/>
      <c r="G56" s="159"/>
      <c r="H56" s="106">
        <v>20</v>
      </c>
      <c r="I56" s="161"/>
      <c r="J56" s="159"/>
      <c r="K56" s="130"/>
      <c r="L56" s="133"/>
    </row>
    <row r="57" spans="2:12" ht="12" customHeight="1">
      <c r="B57" s="125" t="s">
        <v>97</v>
      </c>
      <c r="C57" s="126" t="s">
        <v>98</v>
      </c>
      <c r="D57" s="126" t="s">
        <v>99</v>
      </c>
      <c r="E57" s="115" t="s">
        <v>100</v>
      </c>
      <c r="F57" s="159">
        <v>10</v>
      </c>
      <c r="G57" s="159">
        <f>+G52+F57</f>
        <v>50</v>
      </c>
      <c r="H57" s="106">
        <v>0</v>
      </c>
      <c r="I57" s="161">
        <v>10</v>
      </c>
      <c r="J57" s="159">
        <f>+J52+I57</f>
        <v>50</v>
      </c>
      <c r="K57" s="130" t="s">
        <v>101</v>
      </c>
      <c r="L57" s="133"/>
    </row>
    <row r="58" spans="2:12" ht="16.5" customHeight="1">
      <c r="B58" s="125"/>
      <c r="C58" s="126"/>
      <c r="D58" s="126"/>
      <c r="E58" s="115" t="s">
        <v>102</v>
      </c>
      <c r="F58" s="159"/>
      <c r="G58" s="159"/>
      <c r="H58" s="106">
        <v>5</v>
      </c>
      <c r="I58" s="161"/>
      <c r="J58" s="159"/>
      <c r="K58" s="130"/>
      <c r="L58" s="133"/>
    </row>
    <row r="59" spans="2:12" ht="21" customHeight="1" thickBot="1">
      <c r="B59" s="142"/>
      <c r="C59" s="154"/>
      <c r="D59" s="154"/>
      <c r="E59" s="117" t="s">
        <v>103</v>
      </c>
      <c r="F59" s="160"/>
      <c r="G59" s="160"/>
      <c r="H59" s="107">
        <v>10</v>
      </c>
      <c r="I59" s="162"/>
      <c r="J59" s="160"/>
      <c r="K59" s="166"/>
      <c r="L59" s="134"/>
    </row>
    <row r="60" spans="2:12" ht="16.5" thickBot="1">
      <c r="E60" s="9" t="s">
        <v>76</v>
      </c>
      <c r="F60" s="157">
        <v>50</v>
      </c>
      <c r="G60" s="158"/>
      <c r="H60" s="28"/>
      <c r="I60" s="47">
        <f>+J57</f>
        <v>50</v>
      </c>
      <c r="J60" s="21"/>
    </row>
    <row r="61" spans="2:12" ht="15.75" thickBot="1">
      <c r="B61" s="13"/>
    </row>
    <row r="62" spans="2:12" ht="16.5" thickBot="1">
      <c r="E62" s="9" t="s">
        <v>104</v>
      </c>
      <c r="F62" s="157">
        <f>+F60+F42</f>
        <v>100</v>
      </c>
      <c r="G62" s="158"/>
      <c r="H62" s="28"/>
      <c r="I62" s="47">
        <f>+I60+I42</f>
        <v>100</v>
      </c>
      <c r="J62" s="21"/>
      <c r="K62" s="22"/>
    </row>
    <row r="63" spans="2:12" ht="15.75">
      <c r="E63" s="9"/>
      <c r="F63" s="21"/>
      <c r="G63" s="21"/>
      <c r="H63" s="23"/>
      <c r="I63" s="36"/>
      <c r="J63" s="21"/>
    </row>
    <row r="64" spans="2:12" ht="15.75">
      <c r="E64" s="9"/>
      <c r="F64" s="21"/>
      <c r="G64" s="21"/>
      <c r="H64" s="23"/>
      <c r="I64" s="36"/>
      <c r="J64" s="21"/>
    </row>
    <row r="65" spans="2:12" ht="15.75">
      <c r="B65" s="1" t="s">
        <v>9</v>
      </c>
      <c r="D65" s="12" t="s">
        <v>105</v>
      </c>
    </row>
    <row r="66" spans="2:12" ht="15.75">
      <c r="E66" s="9"/>
      <c r="F66" s="21"/>
      <c r="G66" s="21"/>
      <c r="H66" s="16"/>
      <c r="I66" s="36"/>
      <c r="J66" s="21"/>
    </row>
    <row r="67" spans="2:12" ht="15">
      <c r="B67" s="13" t="s">
        <v>106</v>
      </c>
      <c r="D67" s="9"/>
      <c r="E67" s="9"/>
    </row>
    <row r="68" spans="2:12" ht="14.25" customHeight="1">
      <c r="B68" s="168" t="s">
        <v>107</v>
      </c>
      <c r="C68" s="168"/>
      <c r="D68" s="168"/>
      <c r="E68" s="168"/>
      <c r="F68" s="168"/>
      <c r="G68" s="168"/>
      <c r="H68" s="168"/>
      <c r="I68" s="168"/>
      <c r="J68" s="168"/>
      <c r="K68" s="168"/>
      <c r="L68" s="168"/>
    </row>
    <row r="69" spans="2:12" ht="15" thickBot="1">
      <c r="B69" s="113"/>
      <c r="C69" s="113"/>
      <c r="D69" s="113"/>
      <c r="E69" s="20"/>
      <c r="F69" s="113"/>
      <c r="G69" s="113"/>
      <c r="H69" s="113"/>
      <c r="I69" s="35"/>
      <c r="J69" s="113"/>
    </row>
    <row r="70" spans="2:12" ht="15.75" customHeight="1">
      <c r="B70" s="137" t="s">
        <v>13</v>
      </c>
      <c r="C70" s="138"/>
      <c r="D70" s="139" t="s">
        <v>14</v>
      </c>
      <c r="E70" s="139"/>
      <c r="F70" s="139"/>
      <c r="G70" s="139"/>
      <c r="H70" s="139"/>
      <c r="I70" s="139"/>
      <c r="J70" s="139"/>
      <c r="K70" s="139"/>
      <c r="L70" s="140" t="s">
        <v>15</v>
      </c>
    </row>
    <row r="71" spans="2:12" s="15" customFormat="1" ht="30">
      <c r="B71" s="45" t="s">
        <v>16</v>
      </c>
      <c r="C71" s="46" t="s">
        <v>17</v>
      </c>
      <c r="D71" s="40" t="s">
        <v>18</v>
      </c>
      <c r="E71" s="40" t="s">
        <v>19</v>
      </c>
      <c r="F71" s="41" t="s">
        <v>20</v>
      </c>
      <c r="G71" s="41" t="s">
        <v>79</v>
      </c>
      <c r="H71" s="42" t="s">
        <v>22</v>
      </c>
      <c r="I71" s="41" t="s">
        <v>23</v>
      </c>
      <c r="J71" s="43" t="s">
        <v>24</v>
      </c>
      <c r="K71" s="44" t="s">
        <v>25</v>
      </c>
      <c r="L71" s="141"/>
    </row>
    <row r="72" spans="2:12" ht="15.6" customHeight="1">
      <c r="B72" s="153" t="s">
        <v>108</v>
      </c>
      <c r="C72" s="188" t="s">
        <v>109</v>
      </c>
      <c r="D72" s="151" t="s">
        <v>110</v>
      </c>
      <c r="E72" s="116" t="s">
        <v>111</v>
      </c>
      <c r="F72" s="191">
        <v>20</v>
      </c>
      <c r="G72" s="191">
        <f>+F72</f>
        <v>20</v>
      </c>
      <c r="H72" s="38">
        <v>0</v>
      </c>
      <c r="I72" s="192">
        <v>20</v>
      </c>
      <c r="J72" s="191">
        <f>+I72</f>
        <v>20</v>
      </c>
      <c r="K72" s="190" t="s">
        <v>112</v>
      </c>
      <c r="L72" s="150"/>
    </row>
    <row r="73" spans="2:12" ht="34.5" customHeight="1">
      <c r="B73" s="153"/>
      <c r="C73" s="189"/>
      <c r="D73" s="152"/>
      <c r="E73" s="116" t="s">
        <v>113</v>
      </c>
      <c r="F73" s="191"/>
      <c r="G73" s="191"/>
      <c r="H73" s="38">
        <v>10</v>
      </c>
      <c r="I73" s="192"/>
      <c r="J73" s="191"/>
      <c r="K73" s="190"/>
      <c r="L73" s="150"/>
    </row>
    <row r="74" spans="2:12" ht="28.5" customHeight="1">
      <c r="B74" s="153"/>
      <c r="C74" s="189"/>
      <c r="D74" s="152"/>
      <c r="E74" s="116" t="s">
        <v>114</v>
      </c>
      <c r="F74" s="191"/>
      <c r="G74" s="191"/>
      <c r="H74" s="38">
        <v>16</v>
      </c>
      <c r="I74" s="192"/>
      <c r="J74" s="191"/>
      <c r="K74" s="190"/>
      <c r="L74" s="150"/>
    </row>
    <row r="75" spans="2:12" ht="24">
      <c r="B75" s="153"/>
      <c r="C75" s="189"/>
      <c r="D75" s="152"/>
      <c r="E75" s="104" t="s">
        <v>115</v>
      </c>
      <c r="F75" s="191"/>
      <c r="G75" s="191"/>
      <c r="H75" s="38">
        <v>20</v>
      </c>
      <c r="I75" s="192"/>
      <c r="J75" s="191"/>
      <c r="K75" s="190"/>
      <c r="L75" s="150"/>
    </row>
    <row r="76" spans="2:12" ht="36" customHeight="1">
      <c r="B76" s="153"/>
      <c r="C76" s="189"/>
      <c r="D76" s="151" t="s">
        <v>116</v>
      </c>
      <c r="E76" s="116" t="s">
        <v>117</v>
      </c>
      <c r="F76" s="191">
        <v>10</v>
      </c>
      <c r="G76" s="191">
        <f>+F76+G72</f>
        <v>30</v>
      </c>
      <c r="H76" s="38">
        <v>0</v>
      </c>
      <c r="I76" s="192">
        <v>10</v>
      </c>
      <c r="J76" s="191">
        <f>+I76+J72</f>
        <v>30</v>
      </c>
      <c r="K76" s="190"/>
      <c r="L76" s="150"/>
    </row>
    <row r="77" spans="2:12" ht="30" customHeight="1">
      <c r="B77" s="153"/>
      <c r="C77" s="189"/>
      <c r="D77" s="152"/>
      <c r="E77" s="116" t="s">
        <v>118</v>
      </c>
      <c r="F77" s="191"/>
      <c r="G77" s="191"/>
      <c r="H77" s="38">
        <v>5</v>
      </c>
      <c r="I77" s="192"/>
      <c r="J77" s="191"/>
      <c r="K77" s="190"/>
      <c r="L77" s="150"/>
    </row>
    <row r="78" spans="2:12" ht="24">
      <c r="B78" s="153"/>
      <c r="C78" s="189"/>
      <c r="D78" s="152"/>
      <c r="E78" s="116" t="s">
        <v>119</v>
      </c>
      <c r="F78" s="191"/>
      <c r="G78" s="191"/>
      <c r="H78" s="38">
        <v>8</v>
      </c>
      <c r="I78" s="192"/>
      <c r="J78" s="191"/>
      <c r="K78" s="190"/>
      <c r="L78" s="150"/>
    </row>
    <row r="79" spans="2:12" ht="40.15" customHeight="1">
      <c r="B79" s="153"/>
      <c r="C79" s="189"/>
      <c r="D79" s="152"/>
      <c r="E79" s="104" t="s">
        <v>120</v>
      </c>
      <c r="F79" s="191"/>
      <c r="G79" s="191"/>
      <c r="H79" s="38">
        <v>10</v>
      </c>
      <c r="I79" s="192"/>
      <c r="J79" s="191"/>
      <c r="K79" s="190"/>
      <c r="L79" s="150"/>
    </row>
    <row r="80" spans="2:12" ht="15" customHeight="1">
      <c r="B80" s="167" t="s">
        <v>121</v>
      </c>
      <c r="C80" s="126" t="s">
        <v>122</v>
      </c>
      <c r="D80" s="155" t="s">
        <v>123</v>
      </c>
      <c r="E80" s="27" t="s">
        <v>124</v>
      </c>
      <c r="F80" s="197">
        <v>10</v>
      </c>
      <c r="G80" s="197">
        <f>+F80+G76</f>
        <v>40</v>
      </c>
      <c r="H80" s="112">
        <v>0</v>
      </c>
      <c r="I80" s="200">
        <v>10</v>
      </c>
      <c r="J80" s="197">
        <f>+I80+J76</f>
        <v>40</v>
      </c>
      <c r="K80" s="130" t="s">
        <v>125</v>
      </c>
      <c r="L80" s="163" t="s">
        <v>126</v>
      </c>
    </row>
    <row r="81" spans="2:12" ht="15" customHeight="1">
      <c r="B81" s="167"/>
      <c r="C81" s="126"/>
      <c r="D81" s="155"/>
      <c r="E81" s="115" t="s">
        <v>127</v>
      </c>
      <c r="F81" s="198"/>
      <c r="G81" s="198"/>
      <c r="H81" s="112">
        <v>0</v>
      </c>
      <c r="I81" s="201"/>
      <c r="J81" s="198"/>
      <c r="K81" s="130"/>
      <c r="L81" s="133"/>
    </row>
    <row r="82" spans="2:12" ht="21" customHeight="1">
      <c r="B82" s="167"/>
      <c r="C82" s="126"/>
      <c r="D82" s="155"/>
      <c r="E82" s="115" t="s">
        <v>128</v>
      </c>
      <c r="F82" s="198"/>
      <c r="G82" s="198"/>
      <c r="H82" s="112">
        <v>5</v>
      </c>
      <c r="I82" s="201"/>
      <c r="J82" s="198"/>
      <c r="K82" s="130"/>
      <c r="L82" s="133"/>
    </row>
    <row r="83" spans="2:12" ht="34.9" customHeight="1">
      <c r="B83" s="167"/>
      <c r="C83" s="126"/>
      <c r="D83" s="155"/>
      <c r="E83" s="115" t="s">
        <v>129</v>
      </c>
      <c r="F83" s="198"/>
      <c r="G83" s="198"/>
      <c r="H83" s="106">
        <v>10</v>
      </c>
      <c r="I83" s="201"/>
      <c r="J83" s="198"/>
      <c r="K83" s="130"/>
      <c r="L83" s="133"/>
    </row>
    <row r="84" spans="2:12" ht="19.5" customHeight="1">
      <c r="B84" s="167"/>
      <c r="C84" s="126"/>
      <c r="D84" s="126" t="s">
        <v>130</v>
      </c>
      <c r="E84" s="27" t="s">
        <v>131</v>
      </c>
      <c r="F84" s="198"/>
      <c r="G84" s="198"/>
      <c r="H84" s="112">
        <v>0</v>
      </c>
      <c r="I84" s="201"/>
      <c r="J84" s="198"/>
      <c r="K84" s="130" t="s">
        <v>132</v>
      </c>
      <c r="L84" s="108"/>
    </row>
    <row r="85" spans="2:12" ht="18.75" customHeight="1">
      <c r="B85" s="167"/>
      <c r="C85" s="126"/>
      <c r="D85" s="126"/>
      <c r="E85" s="115" t="s">
        <v>133</v>
      </c>
      <c r="F85" s="198"/>
      <c r="G85" s="198"/>
      <c r="H85" s="112">
        <v>0</v>
      </c>
      <c r="I85" s="201"/>
      <c r="J85" s="198"/>
      <c r="K85" s="130"/>
      <c r="L85" s="108"/>
    </row>
    <row r="86" spans="2:12" ht="19.5" customHeight="1">
      <c r="B86" s="167"/>
      <c r="C86" s="126"/>
      <c r="D86" s="126"/>
      <c r="E86" s="115" t="s">
        <v>134</v>
      </c>
      <c r="F86" s="198"/>
      <c r="G86" s="198"/>
      <c r="H86" s="112">
        <v>0</v>
      </c>
      <c r="I86" s="201"/>
      <c r="J86" s="198"/>
      <c r="K86" s="130"/>
      <c r="L86" s="108"/>
    </row>
    <row r="87" spans="2:12" ht="19.5" customHeight="1">
      <c r="B87" s="167"/>
      <c r="C87" s="126"/>
      <c r="D87" s="126"/>
      <c r="E87" s="115" t="s">
        <v>135</v>
      </c>
      <c r="F87" s="198"/>
      <c r="G87" s="198"/>
      <c r="H87" s="112">
        <v>5</v>
      </c>
      <c r="I87" s="201"/>
      <c r="J87" s="198"/>
      <c r="K87" s="130"/>
      <c r="L87" s="108"/>
    </row>
    <row r="88" spans="2:12" ht="22.5" customHeight="1">
      <c r="B88" s="167"/>
      <c r="C88" s="126"/>
      <c r="D88" s="126"/>
      <c r="E88" s="115" t="s">
        <v>136</v>
      </c>
      <c r="F88" s="199"/>
      <c r="G88" s="199"/>
      <c r="H88" s="106">
        <v>10</v>
      </c>
      <c r="I88" s="202"/>
      <c r="J88" s="199"/>
      <c r="K88" s="130"/>
      <c r="L88" s="108"/>
    </row>
    <row r="89" spans="2:12" ht="52.5" customHeight="1">
      <c r="B89" s="125" t="s">
        <v>137</v>
      </c>
      <c r="C89" s="126" t="s">
        <v>138</v>
      </c>
      <c r="D89" s="155" t="s">
        <v>139</v>
      </c>
      <c r="E89" s="115" t="s">
        <v>140</v>
      </c>
      <c r="F89" s="159">
        <v>10</v>
      </c>
      <c r="G89" s="159">
        <f>+G84+F89</f>
        <v>10</v>
      </c>
      <c r="H89" s="106">
        <v>0</v>
      </c>
      <c r="I89" s="161">
        <v>10</v>
      </c>
      <c r="J89" s="159">
        <f>+J80+I89</f>
        <v>50</v>
      </c>
      <c r="K89" s="130" t="s">
        <v>141</v>
      </c>
      <c r="L89" s="133"/>
    </row>
    <row r="90" spans="2:12" ht="76.5" customHeight="1">
      <c r="B90" s="125"/>
      <c r="C90" s="126"/>
      <c r="D90" s="155"/>
      <c r="E90" s="115" t="s">
        <v>142</v>
      </c>
      <c r="F90" s="159"/>
      <c r="G90" s="159"/>
      <c r="H90" s="106">
        <v>2</v>
      </c>
      <c r="I90" s="161"/>
      <c r="J90" s="159"/>
      <c r="K90" s="130"/>
      <c r="L90" s="133"/>
    </row>
    <row r="91" spans="2:12" ht="63" customHeight="1">
      <c r="B91" s="125"/>
      <c r="C91" s="126"/>
      <c r="D91" s="155"/>
      <c r="E91" s="115" t="s">
        <v>143</v>
      </c>
      <c r="F91" s="159"/>
      <c r="G91" s="159"/>
      <c r="H91" s="106">
        <v>5</v>
      </c>
      <c r="I91" s="161"/>
      <c r="J91" s="159"/>
      <c r="K91" s="130"/>
      <c r="L91" s="133"/>
    </row>
    <row r="92" spans="2:12" ht="51.75" customHeight="1">
      <c r="B92" s="125"/>
      <c r="C92" s="126"/>
      <c r="D92" s="155"/>
      <c r="E92" s="115" t="s">
        <v>144</v>
      </c>
      <c r="F92" s="159"/>
      <c r="G92" s="159"/>
      <c r="H92" s="106">
        <v>5</v>
      </c>
      <c r="I92" s="161"/>
      <c r="J92" s="159"/>
      <c r="K92" s="130"/>
      <c r="L92" s="133"/>
    </row>
    <row r="93" spans="2:12" ht="45.75" customHeight="1">
      <c r="B93" s="125"/>
      <c r="C93" s="126"/>
      <c r="D93" s="155"/>
      <c r="E93" s="115" t="s">
        <v>145</v>
      </c>
      <c r="F93" s="159"/>
      <c r="G93" s="159"/>
      <c r="H93" s="106">
        <v>10</v>
      </c>
      <c r="I93" s="161"/>
      <c r="J93" s="159"/>
      <c r="K93" s="130"/>
      <c r="L93" s="133"/>
    </row>
    <row r="94" spans="2:12" ht="54" customHeight="1" thickBot="1">
      <c r="B94" s="142"/>
      <c r="C94" s="154"/>
      <c r="D94" s="156"/>
      <c r="E94" s="117" t="s">
        <v>146</v>
      </c>
      <c r="F94" s="160"/>
      <c r="G94" s="160"/>
      <c r="H94" s="107">
        <v>10</v>
      </c>
      <c r="I94" s="162"/>
      <c r="J94" s="160"/>
      <c r="K94" s="166"/>
      <c r="L94" s="134"/>
    </row>
    <row r="95" spans="2:12" ht="16.5" thickBot="1">
      <c r="E95" s="9" t="s">
        <v>76</v>
      </c>
      <c r="F95" s="157">
        <v>50</v>
      </c>
      <c r="G95" s="158"/>
      <c r="H95" s="28"/>
      <c r="I95" s="195">
        <f>+J89</f>
        <v>50</v>
      </c>
      <c r="J95" s="196"/>
    </row>
    <row r="96" spans="2:12" ht="15">
      <c r="B96" s="13" t="s">
        <v>147</v>
      </c>
    </row>
    <row r="97" spans="2:12">
      <c r="B97" s="165" t="s">
        <v>148</v>
      </c>
      <c r="C97" s="165"/>
      <c r="D97" s="165"/>
      <c r="E97" s="165"/>
      <c r="F97" s="165"/>
      <c r="G97" s="165"/>
      <c r="H97" s="165"/>
      <c r="I97" s="165"/>
      <c r="J97" s="165"/>
      <c r="K97" s="165"/>
      <c r="L97" s="165"/>
    </row>
    <row r="98" spans="2:12" ht="14.25" customHeight="1" thickBot="1">
      <c r="B98" s="14"/>
      <c r="C98" s="14"/>
      <c r="D98" s="14"/>
      <c r="E98" s="14"/>
      <c r="F98" s="14"/>
      <c r="G98" s="14"/>
      <c r="H98" s="14"/>
      <c r="I98" s="33"/>
      <c r="J98" s="14"/>
    </row>
    <row r="99" spans="2:12" ht="15.75">
      <c r="B99" s="137" t="s">
        <v>13</v>
      </c>
      <c r="C99" s="138"/>
      <c r="D99" s="139" t="s">
        <v>14</v>
      </c>
      <c r="E99" s="139"/>
      <c r="F99" s="139"/>
      <c r="G99" s="139"/>
      <c r="H99" s="139"/>
      <c r="I99" s="139"/>
      <c r="J99" s="139"/>
      <c r="K99" s="139"/>
      <c r="L99" s="140" t="s">
        <v>15</v>
      </c>
    </row>
    <row r="100" spans="2:12" s="15" customFormat="1" ht="36.75" customHeight="1">
      <c r="B100" s="45" t="s">
        <v>16</v>
      </c>
      <c r="C100" s="46" t="s">
        <v>17</v>
      </c>
      <c r="D100" s="40" t="s">
        <v>18</v>
      </c>
      <c r="E100" s="40" t="s">
        <v>19</v>
      </c>
      <c r="F100" s="41" t="s">
        <v>20</v>
      </c>
      <c r="G100" s="41" t="s">
        <v>79</v>
      </c>
      <c r="H100" s="42" t="s">
        <v>22</v>
      </c>
      <c r="I100" s="41" t="s">
        <v>23</v>
      </c>
      <c r="J100" s="43" t="s">
        <v>24</v>
      </c>
      <c r="K100" s="44" t="s">
        <v>25</v>
      </c>
      <c r="L100" s="141"/>
    </row>
    <row r="101" spans="2:12" ht="34.5" customHeight="1">
      <c r="B101" s="125" t="s">
        <v>149</v>
      </c>
      <c r="C101" s="126" t="s">
        <v>150</v>
      </c>
      <c r="D101" s="126" t="s">
        <v>151</v>
      </c>
      <c r="E101" s="104" t="s">
        <v>152</v>
      </c>
      <c r="F101" s="121">
        <v>5</v>
      </c>
      <c r="G101" s="121">
        <f>+F101</f>
        <v>5</v>
      </c>
      <c r="H101" s="112">
        <v>0</v>
      </c>
      <c r="I101" s="119">
        <v>5</v>
      </c>
      <c r="J101" s="121">
        <f>+I101</f>
        <v>5</v>
      </c>
      <c r="K101" s="130" t="s">
        <v>153</v>
      </c>
      <c r="L101" s="144"/>
    </row>
    <row r="102" spans="2:12" ht="34.5" customHeight="1">
      <c r="B102" s="125"/>
      <c r="C102" s="126"/>
      <c r="D102" s="126"/>
      <c r="E102" s="104" t="s">
        <v>154</v>
      </c>
      <c r="F102" s="121"/>
      <c r="G102" s="121"/>
      <c r="H102" s="112">
        <v>3</v>
      </c>
      <c r="I102" s="119"/>
      <c r="J102" s="121"/>
      <c r="K102" s="130"/>
      <c r="L102" s="144"/>
    </row>
    <row r="103" spans="2:12" ht="33.75" customHeight="1">
      <c r="B103" s="125"/>
      <c r="C103" s="126"/>
      <c r="D103" s="126"/>
      <c r="E103" s="104" t="s">
        <v>155</v>
      </c>
      <c r="F103" s="121"/>
      <c r="G103" s="121"/>
      <c r="H103" s="112">
        <v>5</v>
      </c>
      <c r="I103" s="119"/>
      <c r="J103" s="121"/>
      <c r="K103" s="130"/>
      <c r="L103" s="144"/>
    </row>
    <row r="104" spans="2:12" ht="46.5" customHeight="1">
      <c r="B104" s="125"/>
      <c r="C104" s="126"/>
      <c r="D104" s="126" t="s">
        <v>156</v>
      </c>
      <c r="E104" s="104" t="s">
        <v>157</v>
      </c>
      <c r="F104" s="121">
        <v>7</v>
      </c>
      <c r="G104" s="121">
        <f>+G101+F104</f>
        <v>12</v>
      </c>
      <c r="H104" s="112">
        <v>0</v>
      </c>
      <c r="I104" s="119">
        <v>7</v>
      </c>
      <c r="J104" s="121">
        <f>+I104+J101</f>
        <v>12</v>
      </c>
      <c r="K104" s="130" t="s">
        <v>158</v>
      </c>
      <c r="L104" s="133"/>
    </row>
    <row r="105" spans="2:12" ht="48" customHeight="1">
      <c r="B105" s="125"/>
      <c r="C105" s="126"/>
      <c r="D105" s="126"/>
      <c r="E105" s="104" t="s">
        <v>159</v>
      </c>
      <c r="F105" s="121"/>
      <c r="G105" s="121"/>
      <c r="H105" s="112">
        <v>5</v>
      </c>
      <c r="I105" s="119"/>
      <c r="J105" s="121"/>
      <c r="K105" s="130"/>
      <c r="L105" s="133"/>
    </row>
    <row r="106" spans="2:12" ht="47.25" customHeight="1">
      <c r="B106" s="125"/>
      <c r="C106" s="126"/>
      <c r="D106" s="126"/>
      <c r="E106" s="104" t="s">
        <v>160</v>
      </c>
      <c r="F106" s="121"/>
      <c r="G106" s="121"/>
      <c r="H106" s="112">
        <v>7</v>
      </c>
      <c r="I106" s="119"/>
      <c r="J106" s="121"/>
      <c r="K106" s="130"/>
      <c r="L106" s="133"/>
    </row>
    <row r="107" spans="2:12" ht="45.75" customHeight="1">
      <c r="B107" s="125"/>
      <c r="C107" s="126"/>
      <c r="D107" s="126" t="s">
        <v>161</v>
      </c>
      <c r="E107" s="104" t="s">
        <v>162</v>
      </c>
      <c r="F107" s="121">
        <v>4</v>
      </c>
      <c r="G107" s="121">
        <f>+G104+F107</f>
        <v>16</v>
      </c>
      <c r="H107" s="112">
        <v>0</v>
      </c>
      <c r="I107" s="119">
        <v>4</v>
      </c>
      <c r="J107" s="121">
        <f>+I107+J104</f>
        <v>16</v>
      </c>
      <c r="K107" s="130" t="s">
        <v>163</v>
      </c>
      <c r="L107" s="148"/>
    </row>
    <row r="108" spans="2:12" ht="41.25" customHeight="1">
      <c r="B108" s="125"/>
      <c r="C108" s="126"/>
      <c r="D108" s="126"/>
      <c r="E108" s="104" t="s">
        <v>164</v>
      </c>
      <c r="F108" s="121"/>
      <c r="G108" s="121"/>
      <c r="H108" s="112">
        <v>2</v>
      </c>
      <c r="I108" s="119"/>
      <c r="J108" s="121"/>
      <c r="K108" s="130"/>
      <c r="L108" s="148"/>
    </row>
    <row r="109" spans="2:12" ht="43.5" customHeight="1">
      <c r="B109" s="125"/>
      <c r="C109" s="126"/>
      <c r="D109" s="126"/>
      <c r="E109" s="104" t="s">
        <v>165</v>
      </c>
      <c r="F109" s="121"/>
      <c r="G109" s="121"/>
      <c r="H109" s="112">
        <v>4</v>
      </c>
      <c r="I109" s="119"/>
      <c r="J109" s="121"/>
      <c r="K109" s="130"/>
      <c r="L109" s="148"/>
    </row>
    <row r="110" spans="2:12" ht="45" customHeight="1">
      <c r="B110" s="125" t="s">
        <v>166</v>
      </c>
      <c r="C110" s="126" t="s">
        <v>167</v>
      </c>
      <c r="D110" s="126" t="s">
        <v>168</v>
      </c>
      <c r="E110" s="104" t="s">
        <v>169</v>
      </c>
      <c r="F110" s="121">
        <v>7</v>
      </c>
      <c r="G110" s="121">
        <f>+G107+F110</f>
        <v>23</v>
      </c>
      <c r="H110" s="112">
        <v>0</v>
      </c>
      <c r="I110" s="119">
        <v>7</v>
      </c>
      <c r="J110" s="121">
        <f>+I110+J107</f>
        <v>23</v>
      </c>
      <c r="K110" s="130" t="s">
        <v>170</v>
      </c>
      <c r="L110" s="148"/>
    </row>
    <row r="111" spans="2:12" ht="48.75" customHeight="1">
      <c r="B111" s="125"/>
      <c r="C111" s="126"/>
      <c r="D111" s="126"/>
      <c r="E111" s="104" t="s">
        <v>171</v>
      </c>
      <c r="F111" s="121"/>
      <c r="G111" s="121"/>
      <c r="H111" s="112">
        <v>5</v>
      </c>
      <c r="I111" s="119"/>
      <c r="J111" s="121"/>
      <c r="K111" s="130"/>
      <c r="L111" s="148"/>
    </row>
    <row r="112" spans="2:12" ht="45.75" customHeight="1">
      <c r="B112" s="125"/>
      <c r="C112" s="126"/>
      <c r="D112" s="126"/>
      <c r="E112" s="104" t="s">
        <v>172</v>
      </c>
      <c r="F112" s="121"/>
      <c r="G112" s="121"/>
      <c r="H112" s="112">
        <v>7</v>
      </c>
      <c r="I112" s="119"/>
      <c r="J112" s="121"/>
      <c r="K112" s="130"/>
      <c r="L112" s="148"/>
    </row>
    <row r="113" spans="2:12" ht="33" customHeight="1">
      <c r="B113" s="125" t="s">
        <v>173</v>
      </c>
      <c r="C113" s="126" t="s">
        <v>174</v>
      </c>
      <c r="D113" s="126" t="s">
        <v>175</v>
      </c>
      <c r="E113" s="104" t="s">
        <v>176</v>
      </c>
      <c r="F113" s="121">
        <v>7</v>
      </c>
      <c r="G113" s="121">
        <f>+G110+F113</f>
        <v>30</v>
      </c>
      <c r="H113" s="112">
        <v>0</v>
      </c>
      <c r="I113" s="119">
        <v>7</v>
      </c>
      <c r="J113" s="121">
        <f>+I113+J110</f>
        <v>30</v>
      </c>
      <c r="K113" s="130" t="s">
        <v>177</v>
      </c>
      <c r="L113" s="164"/>
    </row>
    <row r="114" spans="2:12" ht="32.25" customHeight="1">
      <c r="B114" s="125"/>
      <c r="C114" s="126"/>
      <c r="D114" s="126"/>
      <c r="E114" s="104" t="s">
        <v>178</v>
      </c>
      <c r="F114" s="121"/>
      <c r="G114" s="121"/>
      <c r="H114" s="112">
        <v>5</v>
      </c>
      <c r="I114" s="119"/>
      <c r="J114" s="121"/>
      <c r="K114" s="130"/>
      <c r="L114" s="164"/>
    </row>
    <row r="115" spans="2:12" ht="34.5" customHeight="1">
      <c r="B115" s="125"/>
      <c r="C115" s="126"/>
      <c r="D115" s="126"/>
      <c r="E115" s="104" t="s">
        <v>179</v>
      </c>
      <c r="F115" s="121"/>
      <c r="G115" s="121"/>
      <c r="H115" s="112">
        <v>7</v>
      </c>
      <c r="I115" s="119"/>
      <c r="J115" s="121"/>
      <c r="K115" s="130"/>
      <c r="L115" s="164"/>
    </row>
    <row r="116" spans="2:12" ht="36">
      <c r="B116" s="125"/>
      <c r="C116" s="126"/>
      <c r="D116" s="126" t="s">
        <v>180</v>
      </c>
      <c r="E116" s="104" t="s">
        <v>181</v>
      </c>
      <c r="F116" s="121">
        <v>6</v>
      </c>
      <c r="G116" s="121">
        <f>+G113+F116</f>
        <v>36</v>
      </c>
      <c r="H116" s="112">
        <v>0</v>
      </c>
      <c r="I116" s="119">
        <v>6</v>
      </c>
      <c r="J116" s="121">
        <f>+I116+J113</f>
        <v>36</v>
      </c>
      <c r="K116" s="145"/>
      <c r="L116" s="144"/>
    </row>
    <row r="117" spans="2:12" ht="36" customHeight="1">
      <c r="B117" s="125"/>
      <c r="C117" s="126"/>
      <c r="D117" s="126"/>
      <c r="E117" s="104" t="s">
        <v>182</v>
      </c>
      <c r="F117" s="121"/>
      <c r="G117" s="121"/>
      <c r="H117" s="112">
        <v>4</v>
      </c>
      <c r="I117" s="119"/>
      <c r="J117" s="121"/>
      <c r="K117" s="145"/>
      <c r="L117" s="144"/>
    </row>
    <row r="118" spans="2:12" ht="36">
      <c r="B118" s="125"/>
      <c r="C118" s="126"/>
      <c r="D118" s="126"/>
      <c r="E118" s="104" t="s">
        <v>183</v>
      </c>
      <c r="F118" s="121"/>
      <c r="G118" s="121"/>
      <c r="H118" s="112">
        <v>6</v>
      </c>
      <c r="I118" s="119"/>
      <c r="J118" s="121"/>
      <c r="K118" s="145"/>
      <c r="L118" s="144"/>
    </row>
    <row r="119" spans="2:12" ht="36">
      <c r="B119" s="125" t="s">
        <v>184</v>
      </c>
      <c r="C119" s="126" t="s">
        <v>185</v>
      </c>
      <c r="D119" s="149" t="s">
        <v>186</v>
      </c>
      <c r="E119" s="48" t="s">
        <v>187</v>
      </c>
      <c r="F119" s="146">
        <v>4</v>
      </c>
      <c r="G119" s="146">
        <f>+G116+F119</f>
        <v>40</v>
      </c>
      <c r="H119" s="49">
        <v>0</v>
      </c>
      <c r="I119" s="147">
        <v>4</v>
      </c>
      <c r="J119" s="146">
        <f>+I119+J116</f>
        <v>40</v>
      </c>
      <c r="K119" s="132" t="s">
        <v>188</v>
      </c>
      <c r="L119" s="148"/>
    </row>
    <row r="120" spans="2:12" ht="36" customHeight="1">
      <c r="B120" s="125"/>
      <c r="C120" s="126"/>
      <c r="D120" s="149"/>
      <c r="E120" s="48" t="s">
        <v>189</v>
      </c>
      <c r="F120" s="146"/>
      <c r="G120" s="146"/>
      <c r="H120" s="49">
        <v>2</v>
      </c>
      <c r="I120" s="147"/>
      <c r="J120" s="146"/>
      <c r="K120" s="132"/>
      <c r="L120" s="148"/>
    </row>
    <row r="121" spans="2:12" ht="48">
      <c r="B121" s="125"/>
      <c r="C121" s="126"/>
      <c r="D121" s="149"/>
      <c r="E121" s="48" t="s">
        <v>190</v>
      </c>
      <c r="F121" s="146"/>
      <c r="G121" s="146"/>
      <c r="H121" s="49">
        <v>4</v>
      </c>
      <c r="I121" s="147"/>
      <c r="J121" s="146"/>
      <c r="K121" s="132"/>
      <c r="L121" s="148"/>
    </row>
    <row r="122" spans="2:12" ht="42.75" customHeight="1">
      <c r="B122" s="125" t="s">
        <v>191</v>
      </c>
      <c r="C122" s="126" t="s">
        <v>192</v>
      </c>
      <c r="D122" s="126" t="s">
        <v>193</v>
      </c>
      <c r="E122" s="104" t="s">
        <v>194</v>
      </c>
      <c r="F122" s="121">
        <v>4</v>
      </c>
      <c r="G122" s="121">
        <f>+G119+F122</f>
        <v>44</v>
      </c>
      <c r="H122" s="112">
        <v>0</v>
      </c>
      <c r="I122" s="119">
        <v>4</v>
      </c>
      <c r="J122" s="121">
        <f>+I122+J119</f>
        <v>44</v>
      </c>
      <c r="K122" s="132" t="s">
        <v>195</v>
      </c>
      <c r="L122" s="133"/>
    </row>
    <row r="123" spans="2:12" ht="46.5" customHeight="1">
      <c r="B123" s="125"/>
      <c r="C123" s="126"/>
      <c r="D123" s="126"/>
      <c r="E123" s="104" t="s">
        <v>196</v>
      </c>
      <c r="F123" s="121"/>
      <c r="G123" s="121"/>
      <c r="H123" s="112">
        <v>2</v>
      </c>
      <c r="I123" s="119"/>
      <c r="J123" s="121"/>
      <c r="K123" s="132"/>
      <c r="L123" s="133"/>
    </row>
    <row r="124" spans="2:12" ht="48.75" customHeight="1">
      <c r="B124" s="125"/>
      <c r="C124" s="126"/>
      <c r="D124" s="126"/>
      <c r="E124" s="104" t="s">
        <v>197</v>
      </c>
      <c r="F124" s="121"/>
      <c r="G124" s="121"/>
      <c r="H124" s="112">
        <v>4</v>
      </c>
      <c r="I124" s="119"/>
      <c r="J124" s="121"/>
      <c r="K124" s="132"/>
      <c r="L124" s="133"/>
    </row>
    <row r="125" spans="2:12" ht="42.75" customHeight="1">
      <c r="B125" s="125" t="s">
        <v>198</v>
      </c>
      <c r="C125" s="126" t="s">
        <v>199</v>
      </c>
      <c r="D125" s="126" t="s">
        <v>200</v>
      </c>
      <c r="E125" s="104" t="s">
        <v>201</v>
      </c>
      <c r="F125" s="121">
        <v>6</v>
      </c>
      <c r="G125" s="121">
        <f>+F125+G122</f>
        <v>50</v>
      </c>
      <c r="H125" s="112">
        <v>0</v>
      </c>
      <c r="I125" s="119">
        <v>6</v>
      </c>
      <c r="J125" s="121">
        <f>+I125+J122</f>
        <v>50</v>
      </c>
      <c r="K125" s="118"/>
      <c r="L125" s="133"/>
    </row>
    <row r="126" spans="2:12" ht="42.75" customHeight="1">
      <c r="B126" s="125"/>
      <c r="C126" s="126"/>
      <c r="D126" s="126"/>
      <c r="E126" s="104" t="s">
        <v>202</v>
      </c>
      <c r="F126" s="121"/>
      <c r="G126" s="121"/>
      <c r="H126" s="112">
        <v>3</v>
      </c>
      <c r="I126" s="119"/>
      <c r="J126" s="121"/>
      <c r="K126" s="118"/>
      <c r="L126" s="133"/>
    </row>
    <row r="127" spans="2:12" ht="46.5" customHeight="1" thickBot="1">
      <c r="B127" s="142"/>
      <c r="C127" s="154"/>
      <c r="D127" s="154"/>
      <c r="E127" s="105" t="s">
        <v>203</v>
      </c>
      <c r="F127" s="122"/>
      <c r="G127" s="122"/>
      <c r="H127" s="114">
        <v>6</v>
      </c>
      <c r="I127" s="120"/>
      <c r="J127" s="122"/>
      <c r="K127" s="50"/>
      <c r="L127" s="134"/>
    </row>
    <row r="128" spans="2:12" ht="16.5" thickBot="1">
      <c r="E128" s="9" t="s">
        <v>76</v>
      </c>
      <c r="F128" s="123">
        <f>+G125</f>
        <v>50</v>
      </c>
      <c r="G128" s="124"/>
      <c r="H128" s="28"/>
      <c r="I128" s="47">
        <f>+J125</f>
        <v>50</v>
      </c>
      <c r="J128" s="21"/>
    </row>
    <row r="129" spans="2:12" ht="15" thickBot="1"/>
    <row r="130" spans="2:12" ht="16.5" thickBot="1">
      <c r="E130" s="9" t="s">
        <v>204</v>
      </c>
      <c r="F130" s="123">
        <f>+F128+F95</f>
        <v>100</v>
      </c>
      <c r="G130" s="124"/>
      <c r="H130" s="28"/>
      <c r="I130" s="47">
        <f>+I128+I95</f>
        <v>100</v>
      </c>
      <c r="J130" s="21"/>
      <c r="K130" s="22"/>
    </row>
    <row r="131" spans="2:12" ht="15.75">
      <c r="B131" s="1" t="s">
        <v>205</v>
      </c>
      <c r="D131" s="12" t="s">
        <v>206</v>
      </c>
    </row>
    <row r="132" spans="2:12" ht="15.75">
      <c r="B132" s="1"/>
      <c r="D132" s="12"/>
      <c r="I132" s="4"/>
    </row>
    <row r="133" spans="2:12" ht="15">
      <c r="B133" s="24" t="s">
        <v>207</v>
      </c>
      <c r="C133" s="3"/>
      <c r="D133" s="3"/>
      <c r="E133" s="24"/>
      <c r="F133" s="3"/>
      <c r="G133" s="3"/>
      <c r="H133" s="25"/>
      <c r="I133" s="37"/>
      <c r="J133" s="25"/>
    </row>
    <row r="134" spans="2:12" ht="14.25" customHeight="1">
      <c r="B134" s="135" t="s">
        <v>208</v>
      </c>
      <c r="C134" s="135"/>
      <c r="D134" s="135"/>
      <c r="E134" s="135"/>
      <c r="F134" s="135"/>
      <c r="G134" s="135"/>
      <c r="H134" s="135"/>
      <c r="I134" s="135"/>
      <c r="J134" s="135"/>
      <c r="K134" s="135"/>
      <c r="L134" s="135"/>
    </row>
    <row r="135" spans="2:12" ht="14.25" customHeight="1" thickBot="1">
      <c r="B135" s="136"/>
      <c r="C135" s="136"/>
      <c r="D135" s="136"/>
      <c r="E135" s="136"/>
      <c r="F135" s="136"/>
      <c r="G135" s="136"/>
      <c r="H135" s="136"/>
      <c r="I135" s="136"/>
      <c r="J135" s="136"/>
    </row>
    <row r="136" spans="2:12" ht="15.75">
      <c r="B136" s="137" t="s">
        <v>13</v>
      </c>
      <c r="C136" s="138"/>
      <c r="D136" s="139" t="s">
        <v>14</v>
      </c>
      <c r="E136" s="139"/>
      <c r="F136" s="139"/>
      <c r="G136" s="139"/>
      <c r="H136" s="139"/>
      <c r="I136" s="139"/>
      <c r="J136" s="139"/>
      <c r="K136" s="139"/>
      <c r="L136" s="140" t="s">
        <v>15</v>
      </c>
    </row>
    <row r="137" spans="2:12" s="15" customFormat="1" ht="32.25" customHeight="1">
      <c r="B137" s="45" t="s">
        <v>16</v>
      </c>
      <c r="C137" s="46" t="s">
        <v>17</v>
      </c>
      <c r="D137" s="40" t="s">
        <v>18</v>
      </c>
      <c r="E137" s="40" t="s">
        <v>19</v>
      </c>
      <c r="F137" s="41" t="s">
        <v>20</v>
      </c>
      <c r="G137" s="41" t="s">
        <v>79</v>
      </c>
      <c r="H137" s="42" t="s">
        <v>22</v>
      </c>
      <c r="I137" s="41" t="s">
        <v>23</v>
      </c>
      <c r="J137" s="43" t="s">
        <v>24</v>
      </c>
      <c r="K137" s="44" t="s">
        <v>25</v>
      </c>
      <c r="L137" s="141"/>
    </row>
    <row r="138" spans="2:12">
      <c r="B138" s="125" t="s">
        <v>209</v>
      </c>
      <c r="C138" s="126" t="s">
        <v>210</v>
      </c>
      <c r="D138" s="126" t="s">
        <v>211</v>
      </c>
      <c r="E138" s="115" t="s">
        <v>212</v>
      </c>
      <c r="F138" s="127">
        <v>5</v>
      </c>
      <c r="G138" s="127">
        <f>+F138</f>
        <v>5</v>
      </c>
      <c r="H138" s="109">
        <v>0</v>
      </c>
      <c r="I138" s="128">
        <v>5</v>
      </c>
      <c r="J138" s="127">
        <f>+I138</f>
        <v>5</v>
      </c>
      <c r="K138" s="129" t="s">
        <v>213</v>
      </c>
      <c r="L138" s="133"/>
    </row>
    <row r="139" spans="2:12" ht="14.25" customHeight="1">
      <c r="B139" s="125"/>
      <c r="C139" s="126"/>
      <c r="D139" s="126"/>
      <c r="E139" s="115" t="s">
        <v>214</v>
      </c>
      <c r="F139" s="127"/>
      <c r="G139" s="127"/>
      <c r="H139" s="109">
        <v>3</v>
      </c>
      <c r="I139" s="128"/>
      <c r="J139" s="127"/>
      <c r="K139" s="129"/>
      <c r="L139" s="133"/>
    </row>
    <row r="140" spans="2:12" ht="24">
      <c r="B140" s="125"/>
      <c r="C140" s="126"/>
      <c r="D140" s="126"/>
      <c r="E140" s="26" t="s">
        <v>215</v>
      </c>
      <c r="F140" s="127"/>
      <c r="G140" s="127"/>
      <c r="H140" s="109">
        <v>4</v>
      </c>
      <c r="I140" s="128"/>
      <c r="J140" s="127"/>
      <c r="K140" s="129"/>
      <c r="L140" s="133"/>
    </row>
    <row r="141" spans="2:12" ht="34.5" customHeight="1">
      <c r="B141" s="125"/>
      <c r="C141" s="126"/>
      <c r="D141" s="126"/>
      <c r="E141" s="26" t="s">
        <v>216</v>
      </c>
      <c r="F141" s="127"/>
      <c r="G141" s="127"/>
      <c r="H141" s="109">
        <v>5</v>
      </c>
      <c r="I141" s="128"/>
      <c r="J141" s="127"/>
      <c r="K141" s="129"/>
      <c r="L141" s="133"/>
    </row>
    <row r="142" spans="2:12" ht="15" customHeight="1">
      <c r="B142" s="125"/>
      <c r="C142" s="126"/>
      <c r="D142" s="126" t="s">
        <v>217</v>
      </c>
      <c r="E142" s="27" t="s">
        <v>218</v>
      </c>
      <c r="F142" s="127">
        <v>5</v>
      </c>
      <c r="G142" s="127">
        <f>+F142+G138</f>
        <v>10</v>
      </c>
      <c r="H142" s="109">
        <v>0</v>
      </c>
      <c r="I142" s="128">
        <v>5</v>
      </c>
      <c r="J142" s="127">
        <f>+I142+J138</f>
        <v>10</v>
      </c>
      <c r="K142" s="143"/>
      <c r="L142" s="144"/>
    </row>
    <row r="143" spans="2:12" ht="14.25" customHeight="1">
      <c r="B143" s="125"/>
      <c r="C143" s="126"/>
      <c r="D143" s="126"/>
      <c r="E143" s="27" t="s">
        <v>219</v>
      </c>
      <c r="F143" s="127"/>
      <c r="G143" s="127"/>
      <c r="H143" s="109">
        <v>3</v>
      </c>
      <c r="I143" s="128"/>
      <c r="J143" s="127"/>
      <c r="K143" s="143"/>
      <c r="L143" s="144"/>
    </row>
    <row r="144" spans="2:12" ht="19.5" customHeight="1">
      <c r="B144" s="125"/>
      <c r="C144" s="126"/>
      <c r="D144" s="126"/>
      <c r="E144" s="27" t="s">
        <v>220</v>
      </c>
      <c r="F144" s="127"/>
      <c r="G144" s="127"/>
      <c r="H144" s="109">
        <v>5</v>
      </c>
      <c r="I144" s="128"/>
      <c r="J144" s="127"/>
      <c r="K144" s="143"/>
      <c r="L144" s="144"/>
    </row>
    <row r="145" spans="2:12" ht="24" customHeight="1">
      <c r="B145" s="125" t="s">
        <v>221</v>
      </c>
      <c r="C145" s="126" t="s">
        <v>222</v>
      </c>
      <c r="D145" s="126" t="s">
        <v>223</v>
      </c>
      <c r="E145" s="104" t="s">
        <v>224</v>
      </c>
      <c r="F145" s="127">
        <v>10</v>
      </c>
      <c r="G145" s="127">
        <f>+F145+G142</f>
        <v>20</v>
      </c>
      <c r="H145" s="109">
        <v>0</v>
      </c>
      <c r="I145" s="128">
        <v>10</v>
      </c>
      <c r="J145" s="127">
        <f>+I145+J142</f>
        <v>20</v>
      </c>
      <c r="K145" s="143"/>
      <c r="L145" s="144"/>
    </row>
    <row r="146" spans="2:12" ht="24" customHeight="1">
      <c r="B146" s="125"/>
      <c r="C146" s="126"/>
      <c r="D146" s="126"/>
      <c r="E146" s="104" t="s">
        <v>225</v>
      </c>
      <c r="F146" s="127"/>
      <c r="G146" s="127"/>
      <c r="H146" s="109">
        <v>6</v>
      </c>
      <c r="I146" s="128"/>
      <c r="J146" s="127"/>
      <c r="K146" s="143"/>
      <c r="L146" s="144"/>
    </row>
    <row r="147" spans="2:12" ht="24">
      <c r="B147" s="125"/>
      <c r="C147" s="126"/>
      <c r="D147" s="126"/>
      <c r="E147" s="104" t="s">
        <v>226</v>
      </c>
      <c r="F147" s="127"/>
      <c r="G147" s="127"/>
      <c r="H147" s="109">
        <v>10</v>
      </c>
      <c r="I147" s="128"/>
      <c r="J147" s="127"/>
      <c r="K147" s="143"/>
      <c r="L147" s="144"/>
    </row>
    <row r="148" spans="2:12" ht="15" customHeight="1">
      <c r="B148" s="125"/>
      <c r="C148" s="126"/>
      <c r="D148" s="126" t="s">
        <v>227</v>
      </c>
      <c r="E148" s="27" t="s">
        <v>228</v>
      </c>
      <c r="F148" s="127">
        <v>10</v>
      </c>
      <c r="G148" s="127">
        <f>+F148+G145</f>
        <v>30</v>
      </c>
      <c r="H148" s="109">
        <v>0</v>
      </c>
      <c r="I148" s="128">
        <v>10</v>
      </c>
      <c r="J148" s="127">
        <f>+I148+J145</f>
        <v>30</v>
      </c>
      <c r="K148" s="130" t="s">
        <v>229</v>
      </c>
      <c r="L148" s="144"/>
    </row>
    <row r="149" spans="2:12" ht="14.25" customHeight="1">
      <c r="B149" s="125"/>
      <c r="C149" s="126"/>
      <c r="D149" s="126"/>
      <c r="E149" s="27" t="s">
        <v>230</v>
      </c>
      <c r="F149" s="127"/>
      <c r="G149" s="127"/>
      <c r="H149" s="109">
        <v>5</v>
      </c>
      <c r="I149" s="128"/>
      <c r="J149" s="127"/>
      <c r="K149" s="131"/>
      <c r="L149" s="144"/>
    </row>
    <row r="150" spans="2:12" ht="14.25" customHeight="1">
      <c r="B150" s="125"/>
      <c r="C150" s="126"/>
      <c r="D150" s="126"/>
      <c r="E150" s="27" t="s">
        <v>231</v>
      </c>
      <c r="F150" s="127"/>
      <c r="G150" s="127"/>
      <c r="H150" s="109">
        <v>8</v>
      </c>
      <c r="I150" s="128"/>
      <c r="J150" s="127"/>
      <c r="K150" s="131"/>
      <c r="L150" s="144"/>
    </row>
    <row r="151" spans="2:12" ht="14.25" customHeight="1">
      <c r="B151" s="125"/>
      <c r="C151" s="126"/>
      <c r="D151" s="126"/>
      <c r="E151" s="27" t="s">
        <v>232</v>
      </c>
      <c r="F151" s="127"/>
      <c r="G151" s="127"/>
      <c r="H151" s="109">
        <v>10</v>
      </c>
      <c r="I151" s="128"/>
      <c r="J151" s="127"/>
      <c r="K151" s="131"/>
      <c r="L151" s="144"/>
    </row>
    <row r="152" spans="2:12" ht="15" customHeight="1">
      <c r="B152" s="125" t="s">
        <v>233</v>
      </c>
      <c r="C152" s="126" t="s">
        <v>234</v>
      </c>
      <c r="D152" s="126" t="s">
        <v>235</v>
      </c>
      <c r="E152" s="115" t="s">
        <v>236</v>
      </c>
      <c r="F152" s="127">
        <v>5</v>
      </c>
      <c r="G152" s="127">
        <f>+G148+F152</f>
        <v>35</v>
      </c>
      <c r="H152" s="109">
        <v>0</v>
      </c>
      <c r="I152" s="128">
        <v>5</v>
      </c>
      <c r="J152" s="127">
        <f>+I152+J148</f>
        <v>35</v>
      </c>
      <c r="K152" s="130"/>
      <c r="L152" s="181"/>
    </row>
    <row r="153" spans="2:12" ht="24" customHeight="1">
      <c r="B153" s="125"/>
      <c r="C153" s="126"/>
      <c r="D153" s="126"/>
      <c r="E153" s="115" t="s">
        <v>237</v>
      </c>
      <c r="F153" s="127"/>
      <c r="G153" s="127"/>
      <c r="H153" s="109">
        <v>3</v>
      </c>
      <c r="I153" s="128"/>
      <c r="J153" s="127"/>
      <c r="K153" s="130"/>
      <c r="L153" s="181"/>
    </row>
    <row r="154" spans="2:12" ht="24">
      <c r="B154" s="125"/>
      <c r="C154" s="126"/>
      <c r="D154" s="126"/>
      <c r="E154" s="115" t="s">
        <v>238</v>
      </c>
      <c r="F154" s="127"/>
      <c r="G154" s="127"/>
      <c r="H154" s="109">
        <v>5</v>
      </c>
      <c r="I154" s="128"/>
      <c r="J154" s="127"/>
      <c r="K154" s="130"/>
      <c r="L154" s="181"/>
    </row>
    <row r="155" spans="2:12" ht="30.75" customHeight="1">
      <c r="B155" s="125"/>
      <c r="C155" s="126"/>
      <c r="D155" s="126" t="s">
        <v>239</v>
      </c>
      <c r="E155" s="115" t="s">
        <v>240</v>
      </c>
      <c r="F155" s="127">
        <v>10</v>
      </c>
      <c r="G155" s="127">
        <f>+F155+G152</f>
        <v>45</v>
      </c>
      <c r="H155" s="109">
        <v>3</v>
      </c>
      <c r="I155" s="128">
        <v>10</v>
      </c>
      <c r="J155" s="127">
        <f>+I155+J152</f>
        <v>45</v>
      </c>
      <c r="K155" s="130"/>
      <c r="L155" s="181"/>
    </row>
    <row r="156" spans="2:12" ht="39" customHeight="1">
      <c r="B156" s="125"/>
      <c r="C156" s="126"/>
      <c r="D156" s="126"/>
      <c r="E156" s="115" t="s">
        <v>241</v>
      </c>
      <c r="F156" s="127"/>
      <c r="G156" s="127"/>
      <c r="H156" s="109">
        <v>7</v>
      </c>
      <c r="I156" s="128"/>
      <c r="J156" s="127"/>
      <c r="K156" s="130"/>
      <c r="L156" s="181"/>
    </row>
    <row r="157" spans="2:12" ht="43.5" customHeight="1">
      <c r="B157" s="125"/>
      <c r="C157" s="126"/>
      <c r="D157" s="126"/>
      <c r="E157" s="115" t="s">
        <v>242</v>
      </c>
      <c r="F157" s="127"/>
      <c r="G157" s="127"/>
      <c r="H157" s="109">
        <v>10</v>
      </c>
      <c r="I157" s="128"/>
      <c r="J157" s="127"/>
      <c r="K157" s="130"/>
      <c r="L157" s="181"/>
    </row>
    <row r="158" spans="2:12" ht="36">
      <c r="B158" s="125" t="s">
        <v>243</v>
      </c>
      <c r="C158" s="126" t="s">
        <v>244</v>
      </c>
      <c r="D158" s="126" t="s">
        <v>245</v>
      </c>
      <c r="E158" s="115" t="s">
        <v>246</v>
      </c>
      <c r="F158" s="127">
        <v>5</v>
      </c>
      <c r="G158" s="127">
        <f>+F158+G155</f>
        <v>50</v>
      </c>
      <c r="H158" s="109">
        <v>0</v>
      </c>
      <c r="I158" s="128">
        <v>5</v>
      </c>
      <c r="J158" s="127">
        <f>+I158+J155</f>
        <v>50</v>
      </c>
      <c r="K158" s="130" t="s">
        <v>247</v>
      </c>
      <c r="L158" s="144"/>
    </row>
    <row r="159" spans="2:12" ht="36" customHeight="1">
      <c r="B159" s="125"/>
      <c r="C159" s="126"/>
      <c r="D159" s="126"/>
      <c r="E159" s="115" t="s">
        <v>248</v>
      </c>
      <c r="F159" s="127"/>
      <c r="G159" s="127"/>
      <c r="H159" s="109">
        <v>3</v>
      </c>
      <c r="I159" s="128"/>
      <c r="J159" s="127"/>
      <c r="K159" s="130"/>
      <c r="L159" s="144"/>
    </row>
    <row r="160" spans="2:12" ht="41.25" customHeight="1" thickBot="1">
      <c r="B160" s="142"/>
      <c r="C160" s="154"/>
      <c r="D160" s="154"/>
      <c r="E160" s="117" t="s">
        <v>249</v>
      </c>
      <c r="F160" s="182"/>
      <c r="G160" s="182"/>
      <c r="H160" s="110">
        <v>5</v>
      </c>
      <c r="I160" s="183"/>
      <c r="J160" s="182"/>
      <c r="K160" s="166"/>
      <c r="L160" s="184"/>
    </row>
    <row r="161" spans="1:59" ht="16.5" thickBot="1">
      <c r="E161" s="9" t="s">
        <v>76</v>
      </c>
      <c r="F161" s="185">
        <f>+G158</f>
        <v>50</v>
      </c>
      <c r="G161" s="186"/>
      <c r="H161" s="28"/>
      <c r="I161" s="185">
        <f>+J158</f>
        <v>50</v>
      </c>
      <c r="J161" s="186"/>
    </row>
    <row r="163" spans="1:59" ht="15">
      <c r="B163" s="13" t="s">
        <v>250</v>
      </c>
    </row>
    <row r="164" spans="1:59">
      <c r="B164" s="165" t="s">
        <v>251</v>
      </c>
      <c r="C164" s="165"/>
      <c r="D164" s="165"/>
      <c r="E164" s="165"/>
      <c r="F164" s="165"/>
      <c r="G164" s="165"/>
      <c r="H164" s="165"/>
      <c r="I164" s="165"/>
      <c r="J164" s="165"/>
      <c r="K164" s="165"/>
      <c r="L164" s="165"/>
    </row>
    <row r="165" spans="1:59" ht="14.25" customHeight="1" thickBot="1">
      <c r="B165" s="14"/>
      <c r="C165" s="14"/>
      <c r="D165" s="14"/>
      <c r="E165" s="14"/>
      <c r="F165" s="14"/>
      <c r="G165" s="14"/>
      <c r="H165" s="14"/>
      <c r="I165" s="33"/>
      <c r="J165" s="14"/>
    </row>
    <row r="166" spans="1:59" ht="15.75">
      <c r="B166" s="137" t="s">
        <v>13</v>
      </c>
      <c r="C166" s="138"/>
      <c r="D166" s="139" t="s">
        <v>14</v>
      </c>
      <c r="E166" s="139"/>
      <c r="F166" s="139"/>
      <c r="G166" s="139"/>
      <c r="H166" s="139"/>
      <c r="I166" s="139"/>
      <c r="J166" s="139"/>
      <c r="K166" s="139"/>
      <c r="L166" s="140" t="s">
        <v>15</v>
      </c>
    </row>
    <row r="167" spans="1:59" s="15" customFormat="1" ht="30.75" customHeight="1">
      <c r="B167" s="45" t="s">
        <v>16</v>
      </c>
      <c r="C167" s="46" t="s">
        <v>17</v>
      </c>
      <c r="D167" s="40" t="s">
        <v>18</v>
      </c>
      <c r="E167" s="40" t="s">
        <v>19</v>
      </c>
      <c r="F167" s="41" t="s">
        <v>20</v>
      </c>
      <c r="G167" s="41" t="s">
        <v>252</v>
      </c>
      <c r="H167" s="42" t="s">
        <v>22</v>
      </c>
      <c r="I167" s="41" t="s">
        <v>23</v>
      </c>
      <c r="J167" s="43" t="s">
        <v>24</v>
      </c>
      <c r="K167" s="44" t="s">
        <v>25</v>
      </c>
      <c r="L167" s="141"/>
    </row>
    <row r="168" spans="1:59" s="28" customFormat="1" ht="46.5" customHeight="1">
      <c r="A168" s="2"/>
      <c r="B168" s="203" t="s">
        <v>253</v>
      </c>
      <c r="C168" s="126" t="s">
        <v>254</v>
      </c>
      <c r="D168" s="126" t="s">
        <v>255</v>
      </c>
      <c r="E168" s="104" t="s">
        <v>256</v>
      </c>
      <c r="F168" s="121">
        <v>6</v>
      </c>
      <c r="G168" s="121">
        <f>+F168</f>
        <v>6</v>
      </c>
      <c r="H168" s="112">
        <v>0</v>
      </c>
      <c r="I168" s="119">
        <v>6</v>
      </c>
      <c r="J168" s="121">
        <f>+I168</f>
        <v>6</v>
      </c>
      <c r="K168" s="130" t="s">
        <v>257</v>
      </c>
      <c r="L168" s="133"/>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row>
    <row r="169" spans="1:59" s="28" customFormat="1" ht="51.75" customHeight="1">
      <c r="A169" s="2"/>
      <c r="B169" s="203"/>
      <c r="C169" s="126"/>
      <c r="D169" s="126"/>
      <c r="E169" s="104" t="s">
        <v>258</v>
      </c>
      <c r="F169" s="121"/>
      <c r="G169" s="121"/>
      <c r="H169" s="112">
        <v>2</v>
      </c>
      <c r="I169" s="119"/>
      <c r="J169" s="121"/>
      <c r="K169" s="130"/>
      <c r="L169" s="133"/>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row>
    <row r="170" spans="1:59" s="28" customFormat="1" ht="51" customHeight="1">
      <c r="A170" s="2"/>
      <c r="B170" s="203"/>
      <c r="C170" s="126"/>
      <c r="D170" s="126"/>
      <c r="E170" s="104" t="s">
        <v>259</v>
      </c>
      <c r="F170" s="121"/>
      <c r="G170" s="121"/>
      <c r="H170" s="112">
        <v>4</v>
      </c>
      <c r="I170" s="119"/>
      <c r="J170" s="121"/>
      <c r="K170" s="130"/>
      <c r="L170" s="133"/>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row>
    <row r="171" spans="1:59" s="28" customFormat="1" ht="53.25" customHeight="1">
      <c r="A171" s="2"/>
      <c r="B171" s="203"/>
      <c r="C171" s="126"/>
      <c r="D171" s="126"/>
      <c r="E171" s="104" t="s">
        <v>260</v>
      </c>
      <c r="F171" s="121"/>
      <c r="G171" s="121"/>
      <c r="H171" s="112">
        <v>6</v>
      </c>
      <c r="I171" s="119"/>
      <c r="J171" s="121"/>
      <c r="K171" s="130"/>
      <c r="L171" s="133"/>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row>
    <row r="172" spans="1:59" s="28" customFormat="1" ht="36" customHeight="1">
      <c r="A172" s="2"/>
      <c r="B172" s="203"/>
      <c r="C172" s="126"/>
      <c r="D172" s="126" t="s">
        <v>261</v>
      </c>
      <c r="E172" s="104" t="s">
        <v>262</v>
      </c>
      <c r="F172" s="121">
        <v>6</v>
      </c>
      <c r="G172" s="121">
        <f>+F172+G168</f>
        <v>12</v>
      </c>
      <c r="H172" s="112">
        <v>0</v>
      </c>
      <c r="I172" s="119">
        <v>6</v>
      </c>
      <c r="J172" s="121">
        <f>+I172+J168</f>
        <v>12</v>
      </c>
      <c r="K172" s="130" t="s">
        <v>263</v>
      </c>
      <c r="L172" s="133"/>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row>
    <row r="173" spans="1:59" s="28" customFormat="1" ht="36" customHeight="1">
      <c r="A173" s="2"/>
      <c r="B173" s="203"/>
      <c r="C173" s="126"/>
      <c r="D173" s="126"/>
      <c r="E173" s="104" t="s">
        <v>264</v>
      </c>
      <c r="F173" s="121"/>
      <c r="G173" s="121"/>
      <c r="H173" s="112">
        <v>3</v>
      </c>
      <c r="I173" s="119"/>
      <c r="J173" s="121"/>
      <c r="K173" s="130"/>
      <c r="L173" s="133"/>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row>
    <row r="174" spans="1:59" s="28" customFormat="1" ht="49.5" customHeight="1">
      <c r="A174" s="2"/>
      <c r="B174" s="203"/>
      <c r="C174" s="126"/>
      <c r="D174" s="126"/>
      <c r="E174" s="104" t="s">
        <v>265</v>
      </c>
      <c r="F174" s="121"/>
      <c r="G174" s="121"/>
      <c r="H174" s="112">
        <v>6</v>
      </c>
      <c r="I174" s="119"/>
      <c r="J174" s="121"/>
      <c r="K174" s="130"/>
      <c r="L174" s="133"/>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row>
    <row r="175" spans="1:59" s="28" customFormat="1" ht="27.75" customHeight="1">
      <c r="A175" s="2"/>
      <c r="B175" s="125" t="s">
        <v>266</v>
      </c>
      <c r="C175" s="126" t="s">
        <v>267</v>
      </c>
      <c r="D175" s="126" t="s">
        <v>268</v>
      </c>
      <c r="E175" s="104" t="s">
        <v>269</v>
      </c>
      <c r="F175" s="121">
        <v>6</v>
      </c>
      <c r="G175" s="121">
        <f>+G172+F175</f>
        <v>18</v>
      </c>
      <c r="H175" s="112">
        <v>0</v>
      </c>
      <c r="I175" s="119">
        <v>6</v>
      </c>
      <c r="J175" s="121">
        <f>+I175+J172</f>
        <v>18</v>
      </c>
      <c r="K175" s="143"/>
      <c r="L175" s="144"/>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row>
    <row r="176" spans="1:59" s="28" customFormat="1" ht="25.5" customHeight="1">
      <c r="A176" s="2"/>
      <c r="B176" s="125"/>
      <c r="C176" s="126"/>
      <c r="D176" s="126"/>
      <c r="E176" s="104" t="s">
        <v>270</v>
      </c>
      <c r="F176" s="121"/>
      <c r="G176" s="121"/>
      <c r="H176" s="112">
        <v>3</v>
      </c>
      <c r="I176" s="119"/>
      <c r="J176" s="121"/>
      <c r="K176" s="143"/>
      <c r="L176" s="144"/>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row>
    <row r="177" spans="1:59" s="28" customFormat="1" ht="36" customHeight="1">
      <c r="A177" s="2"/>
      <c r="B177" s="125"/>
      <c r="C177" s="126"/>
      <c r="D177" s="126"/>
      <c r="E177" s="104" t="s">
        <v>271</v>
      </c>
      <c r="F177" s="121"/>
      <c r="G177" s="121"/>
      <c r="H177" s="112">
        <v>6</v>
      </c>
      <c r="I177" s="119"/>
      <c r="J177" s="121"/>
      <c r="K177" s="143"/>
      <c r="L177" s="144"/>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row>
    <row r="178" spans="1:59" s="28" customFormat="1" ht="34.5" customHeight="1">
      <c r="A178" s="2"/>
      <c r="B178" s="125" t="s">
        <v>272</v>
      </c>
      <c r="C178" s="126" t="s">
        <v>273</v>
      </c>
      <c r="D178" s="126" t="s">
        <v>274</v>
      </c>
      <c r="E178" s="104" t="s">
        <v>275</v>
      </c>
      <c r="F178" s="121">
        <v>6</v>
      </c>
      <c r="G178" s="121">
        <f>+F178+G175</f>
        <v>24</v>
      </c>
      <c r="H178" s="112">
        <v>0</v>
      </c>
      <c r="I178" s="119">
        <v>6</v>
      </c>
      <c r="J178" s="121">
        <f>+I178+J175</f>
        <v>24</v>
      </c>
      <c r="K178" s="187"/>
      <c r="L178" s="144"/>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row>
    <row r="179" spans="1:59" s="28" customFormat="1" ht="45.75" customHeight="1">
      <c r="A179" s="2"/>
      <c r="B179" s="125"/>
      <c r="C179" s="126"/>
      <c r="D179" s="126"/>
      <c r="E179" s="104" t="s">
        <v>276</v>
      </c>
      <c r="F179" s="121"/>
      <c r="G179" s="121"/>
      <c r="H179" s="112">
        <v>4</v>
      </c>
      <c r="I179" s="119"/>
      <c r="J179" s="121"/>
      <c r="K179" s="187"/>
      <c r="L179" s="144"/>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row>
    <row r="180" spans="1:59" s="28" customFormat="1" ht="45.75" customHeight="1">
      <c r="A180" s="2"/>
      <c r="B180" s="125"/>
      <c r="C180" s="126"/>
      <c r="D180" s="126"/>
      <c r="E180" s="104" t="s">
        <v>277</v>
      </c>
      <c r="F180" s="121"/>
      <c r="G180" s="121"/>
      <c r="H180" s="112">
        <v>6</v>
      </c>
      <c r="I180" s="119"/>
      <c r="J180" s="121"/>
      <c r="K180" s="187"/>
      <c r="L180" s="144"/>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row>
    <row r="181" spans="1:59" s="28" customFormat="1" ht="34.5" customHeight="1">
      <c r="A181" s="2"/>
      <c r="B181" s="125" t="s">
        <v>278</v>
      </c>
      <c r="C181" s="219"/>
      <c r="D181" s="126" t="s">
        <v>279</v>
      </c>
      <c r="E181" s="104" t="s">
        <v>280</v>
      </c>
      <c r="F181" s="121">
        <v>3</v>
      </c>
      <c r="G181" s="121">
        <f>+F181+G178</f>
        <v>27</v>
      </c>
      <c r="H181" s="112">
        <v>0</v>
      </c>
      <c r="I181" s="119">
        <v>3</v>
      </c>
      <c r="J181" s="121">
        <f>+I181+J178</f>
        <v>27</v>
      </c>
      <c r="K181" s="204"/>
      <c r="L181" s="51"/>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row>
    <row r="182" spans="1:59" s="28" customFormat="1" ht="33.75" customHeight="1">
      <c r="A182" s="2"/>
      <c r="B182" s="125"/>
      <c r="C182" s="219"/>
      <c r="D182" s="126"/>
      <c r="E182" s="104" t="s">
        <v>281</v>
      </c>
      <c r="F182" s="121"/>
      <c r="G182" s="121"/>
      <c r="H182" s="112">
        <v>3</v>
      </c>
      <c r="I182" s="119"/>
      <c r="J182" s="121"/>
      <c r="K182" s="204"/>
      <c r="L182" s="51"/>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row>
    <row r="183" spans="1:59" s="28" customFormat="1" ht="28.5" customHeight="1">
      <c r="A183" s="2"/>
      <c r="B183" s="125"/>
      <c r="C183" s="126" t="s">
        <v>282</v>
      </c>
      <c r="D183" s="126" t="s">
        <v>283</v>
      </c>
      <c r="E183" s="104" t="s">
        <v>284</v>
      </c>
      <c r="F183" s="121">
        <v>6</v>
      </c>
      <c r="G183" s="121">
        <f>+F183+G181</f>
        <v>33</v>
      </c>
      <c r="H183" s="112">
        <v>0</v>
      </c>
      <c r="I183" s="119">
        <v>6</v>
      </c>
      <c r="J183" s="121">
        <f>+I183+J181</f>
        <v>33</v>
      </c>
      <c r="K183" s="204"/>
      <c r="L183" s="111"/>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row>
    <row r="184" spans="1:59" s="28" customFormat="1" ht="27" customHeight="1">
      <c r="A184" s="2"/>
      <c r="B184" s="125"/>
      <c r="C184" s="126"/>
      <c r="D184" s="126"/>
      <c r="E184" s="104" t="s">
        <v>285</v>
      </c>
      <c r="F184" s="121"/>
      <c r="G184" s="121"/>
      <c r="H184" s="112">
        <v>3</v>
      </c>
      <c r="I184" s="119"/>
      <c r="J184" s="121"/>
      <c r="K184" s="204"/>
      <c r="L184" s="111"/>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row>
    <row r="185" spans="1:59" s="28" customFormat="1" ht="29.25" customHeight="1">
      <c r="A185" s="2"/>
      <c r="B185" s="125"/>
      <c r="C185" s="126"/>
      <c r="D185" s="126"/>
      <c r="E185" s="104" t="s">
        <v>286</v>
      </c>
      <c r="F185" s="121"/>
      <c r="G185" s="121"/>
      <c r="H185" s="112">
        <v>6</v>
      </c>
      <c r="I185" s="119"/>
      <c r="J185" s="121"/>
      <c r="K185" s="204"/>
      <c r="L185" s="111"/>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row>
    <row r="186" spans="1:59" s="28" customFormat="1" ht="42.75" customHeight="1">
      <c r="A186" s="2"/>
      <c r="B186" s="125"/>
      <c r="C186" s="126" t="s">
        <v>287</v>
      </c>
      <c r="D186" s="126" t="s">
        <v>288</v>
      </c>
      <c r="E186" s="104" t="s">
        <v>289</v>
      </c>
      <c r="F186" s="121">
        <v>6</v>
      </c>
      <c r="G186" s="121">
        <f>+F186+G183</f>
        <v>39</v>
      </c>
      <c r="H186" s="112">
        <v>0</v>
      </c>
      <c r="I186" s="119">
        <v>6</v>
      </c>
      <c r="J186" s="121">
        <f>+I186+J183</f>
        <v>39</v>
      </c>
      <c r="K186" s="130" t="s">
        <v>290</v>
      </c>
      <c r="L186" s="108"/>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row>
    <row r="187" spans="1:59" s="28" customFormat="1" ht="48.75" customHeight="1">
      <c r="A187" s="2"/>
      <c r="B187" s="125"/>
      <c r="C187" s="126"/>
      <c r="D187" s="126"/>
      <c r="E187" s="104" t="s">
        <v>291</v>
      </c>
      <c r="F187" s="121"/>
      <c r="G187" s="121"/>
      <c r="H187" s="112">
        <v>2</v>
      </c>
      <c r="I187" s="119"/>
      <c r="J187" s="121"/>
      <c r="K187" s="130"/>
      <c r="L187" s="108"/>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row>
    <row r="188" spans="1:59" s="28" customFormat="1" ht="45.75" customHeight="1">
      <c r="A188" s="2"/>
      <c r="B188" s="125"/>
      <c r="C188" s="126"/>
      <c r="D188" s="126"/>
      <c r="E188" s="104" t="s">
        <v>292</v>
      </c>
      <c r="F188" s="121"/>
      <c r="G188" s="121"/>
      <c r="H188" s="112">
        <v>4</v>
      </c>
      <c r="I188" s="119"/>
      <c r="J188" s="121"/>
      <c r="K188" s="130"/>
      <c r="L188" s="108"/>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row>
    <row r="189" spans="1:59" s="28" customFormat="1" ht="45" customHeight="1">
      <c r="A189" s="2"/>
      <c r="B189" s="125"/>
      <c r="C189" s="126"/>
      <c r="D189" s="126"/>
      <c r="E189" s="104" t="s">
        <v>293</v>
      </c>
      <c r="F189" s="121"/>
      <c r="G189" s="121"/>
      <c r="H189" s="112">
        <v>6</v>
      </c>
      <c r="I189" s="119"/>
      <c r="J189" s="121"/>
      <c r="K189" s="130"/>
      <c r="L189" s="108"/>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row>
    <row r="190" spans="1:59" s="28" customFormat="1" ht="28.5" customHeight="1">
      <c r="A190" s="2"/>
      <c r="B190" s="125"/>
      <c r="C190" s="126"/>
      <c r="D190" s="126" t="s">
        <v>294</v>
      </c>
      <c r="E190" s="104" t="s">
        <v>295</v>
      </c>
      <c r="F190" s="121">
        <v>5</v>
      </c>
      <c r="G190" s="121">
        <f>+F190+G186</f>
        <v>44</v>
      </c>
      <c r="H190" s="112">
        <v>0</v>
      </c>
      <c r="I190" s="119">
        <v>5</v>
      </c>
      <c r="J190" s="121">
        <f>+I190+J186</f>
        <v>44</v>
      </c>
      <c r="K190" s="143"/>
      <c r="L190" s="144"/>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row>
    <row r="191" spans="1:59" s="28" customFormat="1" ht="32.25" customHeight="1">
      <c r="A191" s="2"/>
      <c r="B191" s="125"/>
      <c r="C191" s="126"/>
      <c r="D191" s="126"/>
      <c r="E191" s="104" t="s">
        <v>296</v>
      </c>
      <c r="F191" s="121"/>
      <c r="G191" s="121"/>
      <c r="H191" s="112">
        <v>5</v>
      </c>
      <c r="I191" s="119"/>
      <c r="J191" s="121"/>
      <c r="K191" s="143"/>
      <c r="L191" s="144"/>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row>
    <row r="192" spans="1:59" s="28" customFormat="1" ht="34.5" customHeight="1">
      <c r="A192" s="2"/>
      <c r="B192" s="125"/>
      <c r="C192" s="126" t="s">
        <v>297</v>
      </c>
      <c r="D192" s="126" t="s">
        <v>298</v>
      </c>
      <c r="E192" s="104" t="s">
        <v>299</v>
      </c>
      <c r="F192" s="121">
        <v>6</v>
      </c>
      <c r="G192" s="121">
        <f>+F192+G190</f>
        <v>50</v>
      </c>
      <c r="H192" s="112">
        <v>0</v>
      </c>
      <c r="I192" s="119">
        <v>6</v>
      </c>
      <c r="J192" s="121">
        <f>+I192+J190</f>
        <v>50</v>
      </c>
      <c r="K192" s="204"/>
      <c r="L192" s="51"/>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row>
    <row r="193" spans="1:59" s="28" customFormat="1" ht="34.5" customHeight="1">
      <c r="A193" s="2"/>
      <c r="B193" s="125"/>
      <c r="C193" s="126"/>
      <c r="D193" s="126"/>
      <c r="E193" s="104" t="s">
        <v>300</v>
      </c>
      <c r="F193" s="121"/>
      <c r="G193" s="121"/>
      <c r="H193" s="112">
        <v>2</v>
      </c>
      <c r="I193" s="119"/>
      <c r="J193" s="121"/>
      <c r="K193" s="204"/>
      <c r="L193" s="51"/>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row>
    <row r="194" spans="1:59" s="28" customFormat="1" ht="34.5" customHeight="1">
      <c r="A194" s="2"/>
      <c r="B194" s="125"/>
      <c r="C194" s="126"/>
      <c r="D194" s="126"/>
      <c r="E194" s="104" t="s">
        <v>301</v>
      </c>
      <c r="F194" s="121"/>
      <c r="G194" s="121"/>
      <c r="H194" s="112">
        <v>4</v>
      </c>
      <c r="I194" s="119"/>
      <c r="J194" s="121"/>
      <c r="K194" s="204"/>
      <c r="L194" s="51"/>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row>
    <row r="195" spans="1:59" s="28" customFormat="1" ht="33.75" customHeight="1" thickBot="1">
      <c r="A195" s="2"/>
      <c r="B195" s="142"/>
      <c r="C195" s="154"/>
      <c r="D195" s="154"/>
      <c r="E195" s="105" t="s">
        <v>302</v>
      </c>
      <c r="F195" s="122"/>
      <c r="G195" s="122"/>
      <c r="H195" s="114">
        <v>6</v>
      </c>
      <c r="I195" s="120"/>
      <c r="J195" s="122"/>
      <c r="K195" s="213"/>
      <c r="L195" s="5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row>
    <row r="196" spans="1:59" ht="16.5" thickBot="1">
      <c r="E196" s="9" t="s">
        <v>76</v>
      </c>
      <c r="F196" s="123">
        <f>+G192</f>
        <v>50</v>
      </c>
      <c r="G196" s="124"/>
      <c r="H196" s="28"/>
      <c r="I196" s="47">
        <f>+J192</f>
        <v>50</v>
      </c>
      <c r="J196" s="21"/>
    </row>
    <row r="197" spans="1:59" ht="18" customHeight="1" thickBot="1"/>
    <row r="198" spans="1:59" ht="16.5" thickBot="1">
      <c r="E198" s="9" t="s">
        <v>303</v>
      </c>
      <c r="F198" s="123">
        <f>+F196+F161</f>
        <v>100</v>
      </c>
      <c r="G198" s="124"/>
      <c r="H198" s="28"/>
      <c r="I198" s="47">
        <f>+I196+I161</f>
        <v>100</v>
      </c>
      <c r="J198" s="21"/>
      <c r="K198" s="22"/>
    </row>
    <row r="199" spans="1:59" ht="15.75">
      <c r="E199" s="9"/>
      <c r="F199" s="21"/>
      <c r="G199" s="21"/>
      <c r="H199" s="28"/>
      <c r="I199" s="36"/>
      <c r="J199" s="21"/>
      <c r="K199" s="22"/>
    </row>
    <row r="200" spans="1:59" s="28" customFormat="1" ht="15.75">
      <c r="B200" s="53" t="s">
        <v>205</v>
      </c>
      <c r="D200" s="54" t="s">
        <v>304</v>
      </c>
      <c r="E200" s="55"/>
      <c r="K200" s="56"/>
      <c r="L200" s="57"/>
    </row>
    <row r="201" spans="1:59" s="28" customFormat="1" ht="15.75">
      <c r="B201" s="53"/>
      <c r="D201" s="54"/>
      <c r="E201" s="55"/>
      <c r="K201" s="56"/>
      <c r="L201" s="57"/>
    </row>
    <row r="202" spans="1:59" s="28" customFormat="1" ht="15">
      <c r="B202" s="58" t="s">
        <v>305</v>
      </c>
      <c r="C202" s="55"/>
      <c r="D202" s="55"/>
      <c r="E202" s="58"/>
      <c r="F202" s="55"/>
      <c r="G202" s="55"/>
      <c r="H202" s="59"/>
      <c r="I202" s="60"/>
      <c r="J202" s="59"/>
      <c r="K202" s="56"/>
      <c r="L202" s="57"/>
    </row>
    <row r="203" spans="1:59" s="28" customFormat="1" ht="14.45" customHeight="1" thickBot="1">
      <c r="B203" s="232" t="s">
        <v>306</v>
      </c>
      <c r="C203" s="232"/>
      <c r="D203" s="232"/>
      <c r="E203" s="232"/>
      <c r="F203" s="232"/>
      <c r="G203" s="232"/>
      <c r="H203" s="232"/>
      <c r="I203" s="232"/>
      <c r="J203" s="232"/>
      <c r="K203" s="232"/>
      <c r="L203" s="232"/>
    </row>
    <row r="204" spans="1:59" s="28" customFormat="1" ht="15.75">
      <c r="B204" s="233" t="s">
        <v>13</v>
      </c>
      <c r="C204" s="234"/>
      <c r="D204" s="212" t="s">
        <v>14</v>
      </c>
      <c r="E204" s="212"/>
      <c r="F204" s="212"/>
      <c r="G204" s="212"/>
      <c r="H204" s="212"/>
      <c r="I204" s="212"/>
      <c r="J204" s="212"/>
      <c r="K204" s="212"/>
      <c r="L204" s="247" t="s">
        <v>15</v>
      </c>
    </row>
    <row r="205" spans="1:59" s="28" customFormat="1" ht="30">
      <c r="B205" s="61" t="s">
        <v>16</v>
      </c>
      <c r="C205" s="62" t="s">
        <v>17</v>
      </c>
      <c r="D205" s="62" t="s">
        <v>18</v>
      </c>
      <c r="E205" s="62" t="s">
        <v>19</v>
      </c>
      <c r="F205" s="63" t="s">
        <v>20</v>
      </c>
      <c r="G205" s="63" t="s">
        <v>252</v>
      </c>
      <c r="H205" s="64" t="s">
        <v>22</v>
      </c>
      <c r="I205" s="63" t="s">
        <v>23</v>
      </c>
      <c r="J205" s="65" t="s">
        <v>24</v>
      </c>
      <c r="K205" s="66" t="s">
        <v>25</v>
      </c>
      <c r="L205" s="248"/>
    </row>
    <row r="206" spans="1:59" s="28" customFormat="1" ht="34.15" customHeight="1">
      <c r="B206" s="214"/>
      <c r="C206" s="220" t="s">
        <v>307</v>
      </c>
      <c r="D206" s="222" t="s">
        <v>308</v>
      </c>
      <c r="E206" s="98" t="s">
        <v>309</v>
      </c>
      <c r="F206" s="210">
        <v>20</v>
      </c>
      <c r="G206" s="210">
        <f>+F206</f>
        <v>20</v>
      </c>
      <c r="H206" s="67">
        <v>0</v>
      </c>
      <c r="I206" s="211">
        <v>20</v>
      </c>
      <c r="J206" s="210">
        <f>+I206</f>
        <v>20</v>
      </c>
      <c r="K206" s="68"/>
      <c r="L206" s="69"/>
    </row>
    <row r="207" spans="1:59" s="28" customFormat="1" ht="34.15" customHeight="1">
      <c r="B207" s="215"/>
      <c r="C207" s="220"/>
      <c r="D207" s="222"/>
      <c r="E207" s="98" t="s">
        <v>310</v>
      </c>
      <c r="F207" s="210"/>
      <c r="G207" s="210"/>
      <c r="H207" s="67">
        <v>7</v>
      </c>
      <c r="I207" s="211"/>
      <c r="J207" s="210"/>
      <c r="K207" s="68"/>
      <c r="L207" s="69"/>
    </row>
    <row r="208" spans="1:59" s="28" customFormat="1" ht="34.15" customHeight="1">
      <c r="B208" s="215"/>
      <c r="C208" s="220"/>
      <c r="D208" s="222"/>
      <c r="E208" s="98" t="s">
        <v>311</v>
      </c>
      <c r="F208" s="210"/>
      <c r="G208" s="210"/>
      <c r="H208" s="67">
        <v>14</v>
      </c>
      <c r="I208" s="211"/>
      <c r="J208" s="210"/>
      <c r="K208" s="68"/>
      <c r="L208" s="69"/>
    </row>
    <row r="209" spans="2:12" s="28" customFormat="1" ht="34.15" customHeight="1">
      <c r="B209" s="215"/>
      <c r="C209" s="220"/>
      <c r="D209" s="222"/>
      <c r="E209" s="98" t="s">
        <v>312</v>
      </c>
      <c r="F209" s="210"/>
      <c r="G209" s="210"/>
      <c r="H209" s="67">
        <v>20</v>
      </c>
      <c r="I209" s="211"/>
      <c r="J209" s="210"/>
      <c r="K209" s="68"/>
      <c r="L209" s="69"/>
    </row>
    <row r="210" spans="2:12" s="28" customFormat="1" ht="23.25" customHeight="1">
      <c r="B210" s="215"/>
      <c r="C210" s="220"/>
      <c r="D210" s="222" t="s">
        <v>313</v>
      </c>
      <c r="E210" s="98" t="s">
        <v>309</v>
      </c>
      <c r="F210" s="210">
        <v>20</v>
      </c>
      <c r="G210" s="210">
        <f>+F210+G206</f>
        <v>40</v>
      </c>
      <c r="H210" s="67">
        <v>0</v>
      </c>
      <c r="I210" s="211">
        <v>20</v>
      </c>
      <c r="J210" s="210">
        <f>+I210+J206</f>
        <v>40</v>
      </c>
      <c r="K210" s="70"/>
      <c r="L210" s="102"/>
    </row>
    <row r="211" spans="2:12" s="28" customFormat="1" ht="33.75" customHeight="1">
      <c r="B211" s="215"/>
      <c r="C211" s="220"/>
      <c r="D211" s="222"/>
      <c r="E211" s="98" t="s">
        <v>314</v>
      </c>
      <c r="F211" s="210"/>
      <c r="G211" s="210"/>
      <c r="H211" s="67">
        <v>4</v>
      </c>
      <c r="I211" s="211"/>
      <c r="J211" s="210"/>
      <c r="K211" s="70"/>
      <c r="L211" s="102"/>
    </row>
    <row r="212" spans="2:12" s="28" customFormat="1" ht="42.75" customHeight="1">
      <c r="B212" s="215"/>
      <c r="C212" s="220"/>
      <c r="D212" s="222"/>
      <c r="E212" s="98" t="s">
        <v>315</v>
      </c>
      <c r="F212" s="210"/>
      <c r="G212" s="210"/>
      <c r="H212" s="67">
        <v>8</v>
      </c>
      <c r="I212" s="211"/>
      <c r="J212" s="210"/>
      <c r="K212" s="70"/>
      <c r="L212" s="102"/>
    </row>
    <row r="213" spans="2:12" s="28" customFormat="1" ht="37.5" customHeight="1">
      <c r="B213" s="215"/>
      <c r="C213" s="220"/>
      <c r="D213" s="222"/>
      <c r="E213" s="98" t="s">
        <v>316</v>
      </c>
      <c r="F213" s="210"/>
      <c r="G213" s="210"/>
      <c r="H213" s="67">
        <v>14</v>
      </c>
      <c r="I213" s="211"/>
      <c r="J213" s="210"/>
      <c r="K213" s="70"/>
      <c r="L213" s="102"/>
    </row>
    <row r="214" spans="2:12" s="28" customFormat="1" ht="48">
      <c r="B214" s="215"/>
      <c r="C214" s="220"/>
      <c r="D214" s="222"/>
      <c r="E214" s="98" t="s">
        <v>317</v>
      </c>
      <c r="F214" s="210"/>
      <c r="G214" s="210"/>
      <c r="H214" s="67">
        <v>20</v>
      </c>
      <c r="I214" s="211"/>
      <c r="J214" s="210"/>
      <c r="K214" s="70"/>
      <c r="L214" s="102"/>
    </row>
    <row r="215" spans="2:12" s="28" customFormat="1" ht="22.15" customHeight="1">
      <c r="B215" s="215"/>
      <c r="C215" s="220"/>
      <c r="D215" s="222" t="s">
        <v>318</v>
      </c>
      <c r="E215" s="98" t="s">
        <v>319</v>
      </c>
      <c r="F215" s="210">
        <v>10</v>
      </c>
      <c r="G215" s="210">
        <f>+F215+G210</f>
        <v>50</v>
      </c>
      <c r="H215" s="67">
        <v>0</v>
      </c>
      <c r="I215" s="211">
        <v>10</v>
      </c>
      <c r="J215" s="210">
        <f>+I215+J210</f>
        <v>50</v>
      </c>
      <c r="K215" s="70"/>
      <c r="L215" s="102"/>
    </row>
    <row r="216" spans="2:12" s="28" customFormat="1" ht="22.15" customHeight="1">
      <c r="B216" s="215"/>
      <c r="C216" s="220"/>
      <c r="D216" s="222"/>
      <c r="E216" s="98" t="s">
        <v>320</v>
      </c>
      <c r="F216" s="210"/>
      <c r="G216" s="210"/>
      <c r="H216" s="67">
        <v>6</v>
      </c>
      <c r="I216" s="211"/>
      <c r="J216" s="210"/>
      <c r="K216" s="70"/>
      <c r="L216" s="102"/>
    </row>
    <row r="217" spans="2:12" s="28" customFormat="1" ht="22.15" customHeight="1">
      <c r="B217" s="215"/>
      <c r="C217" s="220"/>
      <c r="D217" s="222"/>
      <c r="E217" s="98" t="s">
        <v>321</v>
      </c>
      <c r="F217" s="210"/>
      <c r="G217" s="210"/>
      <c r="H217" s="67">
        <v>8</v>
      </c>
      <c r="I217" s="211"/>
      <c r="J217" s="210"/>
      <c r="K217" s="70"/>
      <c r="L217" s="102"/>
    </row>
    <row r="218" spans="2:12" s="28" customFormat="1" ht="33" customHeight="1" thickBot="1">
      <c r="B218" s="216"/>
      <c r="C218" s="221"/>
      <c r="D218" s="249"/>
      <c r="E218" s="100" t="s">
        <v>322</v>
      </c>
      <c r="F218" s="217"/>
      <c r="G218" s="217"/>
      <c r="H218" s="71">
        <v>10</v>
      </c>
      <c r="I218" s="218"/>
      <c r="J218" s="217"/>
      <c r="K218" s="72"/>
      <c r="L218" s="73"/>
    </row>
    <row r="219" spans="2:12" s="28" customFormat="1" ht="16.5" thickBot="1">
      <c r="E219" s="74" t="s">
        <v>76</v>
      </c>
      <c r="F219" s="230">
        <f>+G215</f>
        <v>50</v>
      </c>
      <c r="G219" s="231"/>
      <c r="I219" s="230">
        <f>+J215</f>
        <v>50</v>
      </c>
      <c r="J219" s="231"/>
      <c r="K219" s="56"/>
      <c r="L219" s="57"/>
    </row>
    <row r="220" spans="2:12" s="28" customFormat="1" ht="15">
      <c r="B220" s="58" t="s">
        <v>323</v>
      </c>
      <c r="C220" s="55"/>
      <c r="D220" s="55"/>
      <c r="E220" s="58"/>
      <c r="F220" s="55"/>
      <c r="G220" s="55"/>
      <c r="H220" s="59"/>
      <c r="I220" s="60"/>
      <c r="J220" s="59"/>
      <c r="K220" s="56"/>
      <c r="L220" s="57"/>
    </row>
    <row r="221" spans="2:12" s="28" customFormat="1" ht="14.45" customHeight="1" thickBot="1">
      <c r="B221" s="232" t="s">
        <v>324</v>
      </c>
      <c r="C221" s="232"/>
      <c r="D221" s="232"/>
      <c r="E221" s="232"/>
      <c r="F221" s="232"/>
      <c r="G221" s="232"/>
      <c r="H221" s="232"/>
      <c r="I221" s="232"/>
      <c r="J221" s="232"/>
      <c r="K221" s="232"/>
      <c r="L221" s="232"/>
    </row>
    <row r="222" spans="2:12" s="28" customFormat="1" ht="15.75">
      <c r="B222" s="233" t="s">
        <v>13</v>
      </c>
      <c r="C222" s="234"/>
      <c r="D222" s="212" t="s">
        <v>14</v>
      </c>
      <c r="E222" s="212"/>
      <c r="F222" s="212"/>
      <c r="G222" s="212"/>
      <c r="H222" s="212"/>
      <c r="I222" s="212"/>
      <c r="J222" s="212"/>
      <c r="K222" s="212"/>
      <c r="L222" s="247" t="s">
        <v>15</v>
      </c>
    </row>
    <row r="223" spans="2:12" s="28" customFormat="1" ht="30">
      <c r="B223" s="61" t="s">
        <v>16</v>
      </c>
      <c r="C223" s="62" t="s">
        <v>17</v>
      </c>
      <c r="D223" s="62" t="s">
        <v>18</v>
      </c>
      <c r="E223" s="62" t="s">
        <v>19</v>
      </c>
      <c r="F223" s="63" t="s">
        <v>20</v>
      </c>
      <c r="G223" s="63" t="s">
        <v>252</v>
      </c>
      <c r="H223" s="64" t="s">
        <v>22</v>
      </c>
      <c r="I223" s="63" t="s">
        <v>23</v>
      </c>
      <c r="J223" s="65" t="s">
        <v>24</v>
      </c>
      <c r="K223" s="66" t="s">
        <v>25</v>
      </c>
      <c r="L223" s="248"/>
    </row>
    <row r="224" spans="2:12" s="28" customFormat="1" ht="30.75" customHeight="1">
      <c r="B224" s="207" t="s">
        <v>325</v>
      </c>
      <c r="C224" s="208" t="s">
        <v>326</v>
      </c>
      <c r="D224" s="222" t="s">
        <v>327</v>
      </c>
      <c r="E224" s="98" t="s">
        <v>328</v>
      </c>
      <c r="F224" s="210">
        <v>10</v>
      </c>
      <c r="G224" s="210">
        <f>+F224</f>
        <v>10</v>
      </c>
      <c r="H224" s="99">
        <v>0</v>
      </c>
      <c r="I224" s="211">
        <v>10</v>
      </c>
      <c r="J224" s="210">
        <f>+I224</f>
        <v>10</v>
      </c>
      <c r="K224" s="103"/>
      <c r="L224" s="75"/>
    </row>
    <row r="225" spans="2:13" s="28" customFormat="1" ht="24">
      <c r="B225" s="207"/>
      <c r="C225" s="209"/>
      <c r="D225" s="222"/>
      <c r="E225" s="98" t="s">
        <v>329</v>
      </c>
      <c r="F225" s="210"/>
      <c r="G225" s="210"/>
      <c r="H225" s="99">
        <v>7</v>
      </c>
      <c r="I225" s="211"/>
      <c r="J225" s="210"/>
      <c r="K225" s="103"/>
      <c r="L225" s="75"/>
    </row>
    <row r="226" spans="2:13" s="28" customFormat="1" ht="24">
      <c r="B226" s="207"/>
      <c r="C226" s="209"/>
      <c r="D226" s="222"/>
      <c r="E226" s="98" t="s">
        <v>330</v>
      </c>
      <c r="F226" s="210"/>
      <c r="G226" s="210"/>
      <c r="H226" s="99">
        <v>10</v>
      </c>
      <c r="I226" s="211"/>
      <c r="J226" s="210"/>
      <c r="K226" s="103"/>
      <c r="L226" s="75"/>
    </row>
    <row r="227" spans="2:13" s="28" customFormat="1" ht="36" customHeight="1">
      <c r="B227" s="226" t="s">
        <v>331</v>
      </c>
      <c r="C227" s="222" t="s">
        <v>332</v>
      </c>
      <c r="D227" s="222" t="s">
        <v>333</v>
      </c>
      <c r="E227" s="76" t="s">
        <v>334</v>
      </c>
      <c r="F227" s="227">
        <v>10</v>
      </c>
      <c r="G227" s="227">
        <f>+F227+G224</f>
        <v>20</v>
      </c>
      <c r="H227" s="99">
        <v>0</v>
      </c>
      <c r="I227" s="228">
        <v>10</v>
      </c>
      <c r="J227" s="227">
        <f>+I227+J224</f>
        <v>20</v>
      </c>
      <c r="K227" s="229"/>
      <c r="L227" s="250"/>
    </row>
    <row r="228" spans="2:13" s="28" customFormat="1" ht="24">
      <c r="B228" s="226"/>
      <c r="C228" s="222"/>
      <c r="D228" s="222"/>
      <c r="E228" s="76" t="s">
        <v>335</v>
      </c>
      <c r="F228" s="227"/>
      <c r="G228" s="227"/>
      <c r="H228" s="99">
        <v>7</v>
      </c>
      <c r="I228" s="228"/>
      <c r="J228" s="227"/>
      <c r="K228" s="229"/>
      <c r="L228" s="250"/>
    </row>
    <row r="229" spans="2:13" s="28" customFormat="1" ht="24">
      <c r="B229" s="226"/>
      <c r="C229" s="222"/>
      <c r="D229" s="222"/>
      <c r="E229" s="76" t="s">
        <v>336</v>
      </c>
      <c r="F229" s="227"/>
      <c r="G229" s="227"/>
      <c r="H229" s="99">
        <v>10</v>
      </c>
      <c r="I229" s="228"/>
      <c r="J229" s="227"/>
      <c r="K229" s="229"/>
      <c r="L229" s="250"/>
    </row>
    <row r="230" spans="2:13" s="28" customFormat="1" ht="34.15" customHeight="1">
      <c r="B230" s="226"/>
      <c r="C230" s="222"/>
      <c r="D230" s="222" t="s">
        <v>337</v>
      </c>
      <c r="E230" s="76" t="s">
        <v>338</v>
      </c>
      <c r="F230" s="227">
        <v>5</v>
      </c>
      <c r="G230" s="227">
        <f>+F230+G227</f>
        <v>25</v>
      </c>
      <c r="H230" s="99">
        <v>0</v>
      </c>
      <c r="I230" s="228">
        <v>5</v>
      </c>
      <c r="J230" s="227">
        <f>+I230+J227</f>
        <v>25</v>
      </c>
      <c r="K230" s="229"/>
      <c r="L230" s="250"/>
    </row>
    <row r="231" spans="2:13" s="28" customFormat="1" ht="45" customHeight="1">
      <c r="B231" s="226"/>
      <c r="C231" s="222"/>
      <c r="D231" s="222"/>
      <c r="E231" s="76" t="s">
        <v>339</v>
      </c>
      <c r="F231" s="227"/>
      <c r="G231" s="227"/>
      <c r="H231" s="99">
        <v>3</v>
      </c>
      <c r="I231" s="228"/>
      <c r="J231" s="227"/>
      <c r="K231" s="229"/>
      <c r="L231" s="250"/>
    </row>
    <row r="232" spans="2:13" s="28" customFormat="1" ht="43.5" customHeight="1">
      <c r="B232" s="226"/>
      <c r="C232" s="222"/>
      <c r="D232" s="222"/>
      <c r="E232" s="76" t="s">
        <v>340</v>
      </c>
      <c r="F232" s="227"/>
      <c r="G232" s="227"/>
      <c r="H232" s="99">
        <v>5</v>
      </c>
      <c r="I232" s="228"/>
      <c r="J232" s="227"/>
      <c r="K232" s="229"/>
      <c r="L232" s="250"/>
    </row>
    <row r="233" spans="2:13" s="28" customFormat="1" ht="43.5" customHeight="1">
      <c r="B233" s="240" t="s">
        <v>341</v>
      </c>
      <c r="C233" s="220"/>
      <c r="D233" s="222" t="s">
        <v>342</v>
      </c>
      <c r="E233" s="76" t="s">
        <v>343</v>
      </c>
      <c r="F233" s="223">
        <v>10</v>
      </c>
      <c r="G233" s="223">
        <f>+F233+G230</f>
        <v>35</v>
      </c>
      <c r="H233" s="99">
        <v>0</v>
      </c>
      <c r="I233" s="242">
        <v>10</v>
      </c>
      <c r="J233" s="223">
        <f>+I233+J230</f>
        <v>35</v>
      </c>
      <c r="K233" s="103"/>
      <c r="L233" s="102"/>
    </row>
    <row r="234" spans="2:13" s="28" customFormat="1" ht="43.5" customHeight="1">
      <c r="B234" s="240"/>
      <c r="C234" s="220"/>
      <c r="D234" s="222"/>
      <c r="E234" s="76" t="s">
        <v>344</v>
      </c>
      <c r="F234" s="224"/>
      <c r="G234" s="224"/>
      <c r="H234" s="99">
        <v>5</v>
      </c>
      <c r="I234" s="243"/>
      <c r="J234" s="224"/>
      <c r="K234" s="103"/>
      <c r="L234" s="102"/>
    </row>
    <row r="235" spans="2:13" s="28" customFormat="1" ht="43.5" customHeight="1">
      <c r="B235" s="240"/>
      <c r="C235" s="220"/>
      <c r="D235" s="222"/>
      <c r="E235" s="76" t="s">
        <v>345</v>
      </c>
      <c r="F235" s="224"/>
      <c r="G235" s="224"/>
      <c r="H235" s="99">
        <v>8</v>
      </c>
      <c r="I235" s="243"/>
      <c r="J235" s="224"/>
      <c r="K235" s="103"/>
      <c r="L235" s="102"/>
    </row>
    <row r="236" spans="2:13" s="28" customFormat="1" ht="51.75" customHeight="1">
      <c r="B236" s="240"/>
      <c r="C236" s="220"/>
      <c r="D236" s="222"/>
      <c r="E236" s="76" t="s">
        <v>346</v>
      </c>
      <c r="F236" s="225"/>
      <c r="G236" s="225"/>
      <c r="H236" s="99">
        <v>10</v>
      </c>
      <c r="I236" s="244"/>
      <c r="J236" s="225"/>
      <c r="K236" s="103"/>
      <c r="L236" s="102"/>
    </row>
    <row r="237" spans="2:13" s="28" customFormat="1" ht="51.75" customHeight="1">
      <c r="B237" s="240"/>
      <c r="C237" s="220"/>
      <c r="D237" s="222" t="s">
        <v>347</v>
      </c>
      <c r="E237" s="76" t="s">
        <v>348</v>
      </c>
      <c r="F237" s="227">
        <v>5</v>
      </c>
      <c r="G237" s="227">
        <f>+F237+G233</f>
        <v>40</v>
      </c>
      <c r="H237" s="99">
        <v>0</v>
      </c>
      <c r="I237" s="228">
        <v>5</v>
      </c>
      <c r="J237" s="227">
        <f>+I237+J233</f>
        <v>40</v>
      </c>
      <c r="K237" s="103"/>
      <c r="L237" s="102"/>
    </row>
    <row r="238" spans="2:13" s="28" customFormat="1" ht="51.75" customHeight="1">
      <c r="B238" s="240"/>
      <c r="C238" s="220"/>
      <c r="D238" s="222"/>
      <c r="E238" s="76" t="s">
        <v>349</v>
      </c>
      <c r="F238" s="227"/>
      <c r="G238" s="227"/>
      <c r="H238" s="99">
        <v>7</v>
      </c>
      <c r="I238" s="228"/>
      <c r="J238" s="227"/>
      <c r="K238" s="103"/>
      <c r="L238" s="102"/>
    </row>
    <row r="239" spans="2:13" s="28" customFormat="1" ht="51.75" customHeight="1">
      <c r="B239" s="240"/>
      <c r="C239" s="220"/>
      <c r="D239" s="222"/>
      <c r="E239" s="76" t="s">
        <v>350</v>
      </c>
      <c r="F239" s="227"/>
      <c r="G239" s="227"/>
      <c r="H239" s="99">
        <v>10</v>
      </c>
      <c r="I239" s="228"/>
      <c r="J239" s="227"/>
      <c r="K239" s="103"/>
      <c r="L239" s="102"/>
    </row>
    <row r="240" spans="2:13" s="28" customFormat="1">
      <c r="B240" s="240"/>
      <c r="C240" s="220"/>
      <c r="D240" s="251" t="s">
        <v>351</v>
      </c>
      <c r="E240" s="77" t="s">
        <v>352</v>
      </c>
      <c r="F240" s="225">
        <v>10</v>
      </c>
      <c r="G240" s="225">
        <f>+F240+G237</f>
        <v>50</v>
      </c>
      <c r="H240" s="97">
        <v>0</v>
      </c>
      <c r="I240" s="244">
        <v>10</v>
      </c>
      <c r="J240" s="225">
        <f>+I240+J237</f>
        <v>50</v>
      </c>
      <c r="K240" s="78"/>
      <c r="L240" s="79"/>
      <c r="M240" s="57"/>
    </row>
    <row r="241" spans="2:13" s="28" customFormat="1">
      <c r="B241" s="240"/>
      <c r="C241" s="220"/>
      <c r="D241" s="222"/>
      <c r="E241" s="76" t="s">
        <v>353</v>
      </c>
      <c r="F241" s="227"/>
      <c r="G241" s="227"/>
      <c r="H241" s="99">
        <v>3</v>
      </c>
      <c r="I241" s="228"/>
      <c r="J241" s="227"/>
      <c r="K241" s="80"/>
      <c r="L241" s="79"/>
      <c r="M241" s="57"/>
    </row>
    <row r="242" spans="2:13" s="28" customFormat="1" ht="24.75" thickBot="1">
      <c r="B242" s="241"/>
      <c r="C242" s="221"/>
      <c r="D242" s="249"/>
      <c r="E242" s="81" t="s">
        <v>354</v>
      </c>
      <c r="F242" s="245"/>
      <c r="G242" s="245"/>
      <c r="H242" s="101">
        <v>5</v>
      </c>
      <c r="I242" s="246"/>
      <c r="J242" s="245"/>
      <c r="K242" s="82"/>
      <c r="L242" s="83"/>
      <c r="M242" s="57"/>
    </row>
    <row r="243" spans="2:13" s="28" customFormat="1" ht="16.5" thickBot="1">
      <c r="B243" s="84"/>
      <c r="D243" s="85"/>
      <c r="E243" s="74" t="s">
        <v>76</v>
      </c>
      <c r="F243" s="252">
        <f>+G240</f>
        <v>50</v>
      </c>
      <c r="G243" s="253"/>
      <c r="I243" s="252">
        <f>+J240</f>
        <v>50</v>
      </c>
      <c r="J243" s="253"/>
      <c r="L243" s="56"/>
      <c r="M243" s="57"/>
    </row>
    <row r="244" spans="2:13" s="28" customFormat="1" ht="25.5" customHeight="1" thickBot="1">
      <c r="B244" s="84"/>
      <c r="D244" s="85"/>
      <c r="E244" s="86"/>
      <c r="F244" s="59"/>
      <c r="G244" s="59"/>
      <c r="H244" s="59"/>
      <c r="I244" s="59"/>
      <c r="J244" s="59"/>
      <c r="L244" s="56"/>
      <c r="M244" s="57"/>
    </row>
    <row r="245" spans="2:13" s="28" customFormat="1" ht="37.5" customHeight="1" thickBot="1">
      <c r="E245" s="74" t="s">
        <v>355</v>
      </c>
      <c r="F245" s="230">
        <f>+F243+F219</f>
        <v>100</v>
      </c>
      <c r="G245" s="231"/>
      <c r="I245" s="230">
        <f>+I243+I219</f>
        <v>100</v>
      </c>
      <c r="J245" s="231"/>
      <c r="K245" s="56"/>
      <c r="L245" s="57"/>
    </row>
    <row r="246" spans="2:13" s="28" customFormat="1" ht="15.75" customHeight="1" thickBot="1">
      <c r="F246" s="55"/>
      <c r="L246" s="56"/>
      <c r="M246" s="57"/>
    </row>
    <row r="247" spans="2:13" s="28" customFormat="1" ht="24" customHeight="1" thickBot="1">
      <c r="C247" s="87" t="s">
        <v>356</v>
      </c>
      <c r="E247" s="236"/>
      <c r="F247" s="237"/>
      <c r="G247" s="237"/>
      <c r="H247" s="237"/>
      <c r="I247" s="238"/>
      <c r="L247" s="56"/>
      <c r="M247" s="57"/>
    </row>
    <row r="248" spans="2:13" s="28" customFormat="1" ht="16.5" thickBot="1">
      <c r="C248" s="87"/>
      <c r="F248" s="55"/>
      <c r="L248" s="56"/>
      <c r="M248" s="57"/>
    </row>
    <row r="249" spans="2:13" s="28" customFormat="1" ht="18.75" customHeight="1" thickBot="1">
      <c r="C249" s="87" t="s">
        <v>357</v>
      </c>
      <c r="E249" s="88" t="s">
        <v>358</v>
      </c>
      <c r="F249" s="55"/>
      <c r="L249" s="56"/>
      <c r="M249" s="57"/>
    </row>
    <row r="250" spans="2:13" s="28" customFormat="1"/>
    <row r="251" spans="2:13" s="28" customFormat="1">
      <c r="C251" s="89"/>
      <c r="D251" s="90"/>
      <c r="E251" s="90"/>
      <c r="F251" s="90"/>
      <c r="G251" s="90"/>
      <c r="H251" s="90"/>
      <c r="I251" s="90"/>
      <c r="J251" s="91"/>
    </row>
    <row r="252" spans="2:13" s="28" customFormat="1">
      <c r="C252" s="92"/>
      <c r="J252" s="93"/>
    </row>
    <row r="253" spans="2:13" s="28" customFormat="1" ht="15">
      <c r="C253" s="92"/>
      <c r="F253" s="239" t="s">
        <v>359</v>
      </c>
      <c r="G253" s="239"/>
      <c r="H253" s="239"/>
      <c r="I253" s="239"/>
      <c r="J253" s="239"/>
    </row>
    <row r="254" spans="2:13" s="28" customFormat="1" ht="15" customHeight="1">
      <c r="C254" s="92"/>
      <c r="F254" s="235" t="s">
        <v>360</v>
      </c>
      <c r="G254" s="235"/>
      <c r="H254" s="235">
        <f>+I42</f>
        <v>50</v>
      </c>
      <c r="I254" s="235"/>
      <c r="J254" s="235"/>
    </row>
    <row r="255" spans="2:13" s="28" customFormat="1" ht="15" customHeight="1">
      <c r="C255" s="92"/>
      <c r="F255" s="235" t="s">
        <v>361</v>
      </c>
      <c r="G255" s="235"/>
      <c r="H255" s="235">
        <f>+I60</f>
        <v>50</v>
      </c>
      <c r="I255" s="235"/>
      <c r="J255" s="235"/>
    </row>
    <row r="256" spans="2:13" s="28" customFormat="1" ht="15" customHeight="1">
      <c r="C256" s="92"/>
      <c r="F256" s="235" t="s">
        <v>362</v>
      </c>
      <c r="G256" s="235"/>
      <c r="H256" s="235">
        <f>+I95</f>
        <v>50</v>
      </c>
      <c r="I256" s="235"/>
      <c r="J256" s="235"/>
    </row>
    <row r="257" spans="3:13" s="28" customFormat="1" ht="15" customHeight="1">
      <c r="C257" s="92"/>
      <c r="F257" s="235" t="s">
        <v>363</v>
      </c>
      <c r="G257" s="235"/>
      <c r="H257" s="235">
        <f>+I128</f>
        <v>50</v>
      </c>
      <c r="I257" s="235"/>
      <c r="J257" s="235"/>
    </row>
    <row r="258" spans="3:13" s="28" customFormat="1" ht="15" customHeight="1">
      <c r="C258" s="92"/>
      <c r="F258" s="235" t="s">
        <v>364</v>
      </c>
      <c r="G258" s="235"/>
      <c r="H258" s="235">
        <f>+I161</f>
        <v>50</v>
      </c>
      <c r="I258" s="235"/>
      <c r="J258" s="235"/>
    </row>
    <row r="259" spans="3:13" s="28" customFormat="1" ht="15" customHeight="1">
      <c r="C259" s="92"/>
      <c r="F259" s="235" t="s">
        <v>365</v>
      </c>
      <c r="G259" s="235"/>
      <c r="H259" s="235">
        <f>+I196</f>
        <v>50</v>
      </c>
      <c r="I259" s="235"/>
      <c r="J259" s="235"/>
    </row>
    <row r="260" spans="3:13" s="28" customFormat="1" ht="15" customHeight="1">
      <c r="C260" s="92"/>
      <c r="F260" s="235" t="s">
        <v>366</v>
      </c>
      <c r="G260" s="235"/>
      <c r="H260" s="235">
        <f>+I219</f>
        <v>50</v>
      </c>
      <c r="I260" s="235"/>
      <c r="J260" s="235"/>
    </row>
    <row r="261" spans="3:13" s="28" customFormat="1" ht="15" customHeight="1">
      <c r="C261" s="92"/>
      <c r="F261" s="235" t="s">
        <v>367</v>
      </c>
      <c r="G261" s="235"/>
      <c r="H261" s="235">
        <f>+I243</f>
        <v>50</v>
      </c>
      <c r="I261" s="235"/>
      <c r="J261" s="235"/>
    </row>
    <row r="262" spans="3:13" s="28" customFormat="1" ht="15">
      <c r="C262" s="92"/>
      <c r="F262" s="239" t="s">
        <v>368</v>
      </c>
      <c r="G262" s="239"/>
      <c r="H262" s="235">
        <f>+SUM(H254:J261)</f>
        <v>400</v>
      </c>
      <c r="I262" s="235"/>
      <c r="J262" s="235"/>
    </row>
    <row r="263" spans="3:13" s="28" customFormat="1">
      <c r="C263" s="92"/>
      <c r="J263" s="93"/>
    </row>
    <row r="264" spans="3:13" s="28" customFormat="1">
      <c r="C264" s="92"/>
      <c r="J264" s="93"/>
    </row>
    <row r="265" spans="3:13" s="28" customFormat="1">
      <c r="C265" s="92"/>
      <c r="J265" s="93"/>
    </row>
    <row r="266" spans="3:13" s="28" customFormat="1">
      <c r="C266" s="92"/>
      <c r="J266" s="93"/>
    </row>
    <row r="267" spans="3:13" s="28" customFormat="1">
      <c r="C267" s="92"/>
      <c r="J267" s="93"/>
    </row>
    <row r="268" spans="3:13" s="28" customFormat="1">
      <c r="C268" s="92"/>
      <c r="J268" s="93"/>
    </row>
    <row r="269" spans="3:13" s="28" customFormat="1">
      <c r="C269" s="92"/>
      <c r="J269" s="93"/>
    </row>
    <row r="270" spans="3:13" s="28" customFormat="1">
      <c r="C270" s="94"/>
      <c r="D270" s="95"/>
      <c r="E270" s="95"/>
      <c r="F270" s="95"/>
      <c r="G270" s="95"/>
      <c r="H270" s="95"/>
      <c r="I270" s="95"/>
      <c r="J270" s="96"/>
    </row>
    <row r="271" spans="3:13" s="28" customFormat="1">
      <c r="F271" s="55"/>
      <c r="L271" s="56"/>
      <c r="M271" s="57"/>
    </row>
  </sheetData>
  <mergeCells count="455">
    <mergeCell ref="F260:G260"/>
    <mergeCell ref="H260:J260"/>
    <mergeCell ref="F261:G261"/>
    <mergeCell ref="H261:J261"/>
    <mergeCell ref="F262:G262"/>
    <mergeCell ref="H262:J262"/>
    <mergeCell ref="J233:J236"/>
    <mergeCell ref="D237:D239"/>
    <mergeCell ref="G237:G239"/>
    <mergeCell ref="J237:J239"/>
    <mergeCell ref="D240:D242"/>
    <mergeCell ref="G240:G242"/>
    <mergeCell ref="J240:J242"/>
    <mergeCell ref="F243:G243"/>
    <mergeCell ref="I243:J243"/>
    <mergeCell ref="F258:G258"/>
    <mergeCell ref="H258:J258"/>
    <mergeCell ref="F259:G259"/>
    <mergeCell ref="H259:J259"/>
    <mergeCell ref="L222:L223"/>
    <mergeCell ref="D224:D226"/>
    <mergeCell ref="G224:G226"/>
    <mergeCell ref="J224:J226"/>
    <mergeCell ref="C227:C232"/>
    <mergeCell ref="D227:D229"/>
    <mergeCell ref="G227:G229"/>
    <mergeCell ref="L227:L229"/>
    <mergeCell ref="D230:D232"/>
    <mergeCell ref="G230:G232"/>
    <mergeCell ref="L230:L232"/>
    <mergeCell ref="B203:L203"/>
    <mergeCell ref="B204:C204"/>
    <mergeCell ref="D204:K204"/>
    <mergeCell ref="L204:L205"/>
    <mergeCell ref="C206:C218"/>
    <mergeCell ref="D206:D209"/>
    <mergeCell ref="G206:G209"/>
    <mergeCell ref="J206:J209"/>
    <mergeCell ref="D210:D214"/>
    <mergeCell ref="G210:G214"/>
    <mergeCell ref="J210:J214"/>
    <mergeCell ref="D215:D218"/>
    <mergeCell ref="G215:G218"/>
    <mergeCell ref="J215:J218"/>
    <mergeCell ref="F219:G219"/>
    <mergeCell ref="I219:J219"/>
    <mergeCell ref="B221:L221"/>
    <mergeCell ref="B222:C222"/>
    <mergeCell ref="F255:G255"/>
    <mergeCell ref="H255:J255"/>
    <mergeCell ref="F256:G256"/>
    <mergeCell ref="H256:J256"/>
    <mergeCell ref="F257:G257"/>
    <mergeCell ref="H257:J257"/>
    <mergeCell ref="F245:G245"/>
    <mergeCell ref="I245:J245"/>
    <mergeCell ref="E247:I247"/>
    <mergeCell ref="F253:G253"/>
    <mergeCell ref="H253:J253"/>
    <mergeCell ref="F254:G254"/>
    <mergeCell ref="H254:J254"/>
    <mergeCell ref="B233:B242"/>
    <mergeCell ref="F233:F236"/>
    <mergeCell ref="I233:I236"/>
    <mergeCell ref="F237:F239"/>
    <mergeCell ref="I237:I239"/>
    <mergeCell ref="F240:F242"/>
    <mergeCell ref="I240:I242"/>
    <mergeCell ref="C233:C242"/>
    <mergeCell ref="D233:D236"/>
    <mergeCell ref="G233:G236"/>
    <mergeCell ref="B227:B232"/>
    <mergeCell ref="F227:F229"/>
    <mergeCell ref="I227:I229"/>
    <mergeCell ref="J227:J229"/>
    <mergeCell ref="K227:K229"/>
    <mergeCell ref="F230:F232"/>
    <mergeCell ref="I230:I232"/>
    <mergeCell ref="J230:J232"/>
    <mergeCell ref="K230:K232"/>
    <mergeCell ref="B224:B226"/>
    <mergeCell ref="C224:C226"/>
    <mergeCell ref="F224:F226"/>
    <mergeCell ref="I224:I226"/>
    <mergeCell ref="D222:K222"/>
    <mergeCell ref="K192:K195"/>
    <mergeCell ref="B206:B218"/>
    <mergeCell ref="F206:F209"/>
    <mergeCell ref="I206:I209"/>
    <mergeCell ref="F210:F214"/>
    <mergeCell ref="I210:I214"/>
    <mergeCell ref="F215:F218"/>
    <mergeCell ref="I215:I218"/>
    <mergeCell ref="B181:B195"/>
    <mergeCell ref="C183:C185"/>
    <mergeCell ref="C181:C182"/>
    <mergeCell ref="C192:C195"/>
    <mergeCell ref="C186:C191"/>
    <mergeCell ref="D192:D195"/>
    <mergeCell ref="D186:D189"/>
    <mergeCell ref="D183:D185"/>
    <mergeCell ref="D181:D182"/>
    <mergeCell ref="F192:F195"/>
    <mergeCell ref="G192:G195"/>
    <mergeCell ref="K183:K185"/>
    <mergeCell ref="K181:K182"/>
    <mergeCell ref="B40:B41"/>
    <mergeCell ref="C40:C41"/>
    <mergeCell ref="F40:F41"/>
    <mergeCell ref="G40:G41"/>
    <mergeCell ref="I40:I41"/>
    <mergeCell ref="J40:J41"/>
    <mergeCell ref="D40:D41"/>
    <mergeCell ref="I42:J42"/>
    <mergeCell ref="D190:D191"/>
    <mergeCell ref="C72:C79"/>
    <mergeCell ref="K72:K79"/>
    <mergeCell ref="F72:F75"/>
    <mergeCell ref="G72:G75"/>
    <mergeCell ref="I72:I75"/>
    <mergeCell ref="J72:J75"/>
    <mergeCell ref="F76:F79"/>
    <mergeCell ref="G76:G79"/>
    <mergeCell ref="I76:I79"/>
    <mergeCell ref="J76:J79"/>
    <mergeCell ref="C125:C127"/>
    <mergeCell ref="D125:D127"/>
    <mergeCell ref="F125:F127"/>
    <mergeCell ref="G125:G127"/>
    <mergeCell ref="J125:J127"/>
    <mergeCell ref="I125:I127"/>
    <mergeCell ref="I122:I124"/>
    <mergeCell ref="J122:J124"/>
    <mergeCell ref="C122:C124"/>
    <mergeCell ref="D122:D124"/>
    <mergeCell ref="F122:F124"/>
    <mergeCell ref="G122:G124"/>
    <mergeCell ref="I95:J95"/>
    <mergeCell ref="F178:F180"/>
    <mergeCell ref="G178:G180"/>
    <mergeCell ref="I178:I180"/>
    <mergeCell ref="J178:J180"/>
    <mergeCell ref="K178:K180"/>
    <mergeCell ref="B175:B177"/>
    <mergeCell ref="C175:C177"/>
    <mergeCell ref="D175:D177"/>
    <mergeCell ref="B36:B39"/>
    <mergeCell ref="F80:F88"/>
    <mergeCell ref="G80:G88"/>
    <mergeCell ref="J80:J88"/>
    <mergeCell ref="I80:I88"/>
    <mergeCell ref="I161:J161"/>
    <mergeCell ref="B168:B174"/>
    <mergeCell ref="F36:F39"/>
    <mergeCell ref="G36:G39"/>
    <mergeCell ref="I36:I39"/>
    <mergeCell ref="J36:J39"/>
    <mergeCell ref="C36:C39"/>
    <mergeCell ref="D36:D39"/>
    <mergeCell ref="K158:K160"/>
    <mergeCell ref="L158:L160"/>
    <mergeCell ref="F161:G161"/>
    <mergeCell ref="B164:L164"/>
    <mergeCell ref="B166:C166"/>
    <mergeCell ref="D166:K166"/>
    <mergeCell ref="L166:L167"/>
    <mergeCell ref="D168:D171"/>
    <mergeCell ref="F168:F171"/>
    <mergeCell ref="G168:G171"/>
    <mergeCell ref="I168:I171"/>
    <mergeCell ref="J168:J171"/>
    <mergeCell ref="K168:K171"/>
    <mergeCell ref="L168:L171"/>
    <mergeCell ref="C168:C174"/>
    <mergeCell ref="D172:D174"/>
    <mergeCell ref="L145:L147"/>
    <mergeCell ref="L148:L151"/>
    <mergeCell ref="B152:B157"/>
    <mergeCell ref="C152:C157"/>
    <mergeCell ref="D152:D154"/>
    <mergeCell ref="F152:F154"/>
    <mergeCell ref="G152:G154"/>
    <mergeCell ref="I152:I154"/>
    <mergeCell ref="J152:J154"/>
    <mergeCell ref="K152:K154"/>
    <mergeCell ref="L152:L154"/>
    <mergeCell ref="D155:D157"/>
    <mergeCell ref="F155:F157"/>
    <mergeCell ref="G155:G157"/>
    <mergeCell ref="I155:I157"/>
    <mergeCell ref="J155:J157"/>
    <mergeCell ref="K155:K157"/>
    <mergeCell ref="L155:L157"/>
    <mergeCell ref="J20:J25"/>
    <mergeCell ref="B17:B19"/>
    <mergeCell ref="L107:L109"/>
    <mergeCell ref="B110:B112"/>
    <mergeCell ref="C110:C112"/>
    <mergeCell ref="D110:D112"/>
    <mergeCell ref="F110:F112"/>
    <mergeCell ref="G110:G112"/>
    <mergeCell ref="I110:I112"/>
    <mergeCell ref="J110:J112"/>
    <mergeCell ref="K110:K112"/>
    <mergeCell ref="L110:L112"/>
    <mergeCell ref="B101:B109"/>
    <mergeCell ref="C101:C109"/>
    <mergeCell ref="D107:D109"/>
    <mergeCell ref="F107:F109"/>
    <mergeCell ref="G107:G109"/>
    <mergeCell ref="I107:I109"/>
    <mergeCell ref="G101:G103"/>
    <mergeCell ref="I101:I103"/>
    <mergeCell ref="J101:J103"/>
    <mergeCell ref="J107:J109"/>
    <mergeCell ref="L101:L103"/>
    <mergeCell ref="D104:D106"/>
    <mergeCell ref="B4:L4"/>
    <mergeCell ref="B8:C8"/>
    <mergeCell ref="D8:K8"/>
    <mergeCell ref="B13:L13"/>
    <mergeCell ref="B15:C15"/>
    <mergeCell ref="D15:K15"/>
    <mergeCell ref="L15:L16"/>
    <mergeCell ref="J17:J19"/>
    <mergeCell ref="K17:K19"/>
    <mergeCell ref="L17:L19"/>
    <mergeCell ref="F6:I6"/>
    <mergeCell ref="C6:D6"/>
    <mergeCell ref="C17:C19"/>
    <mergeCell ref="D17:D19"/>
    <mergeCell ref="F17:F19"/>
    <mergeCell ref="G17:G19"/>
    <mergeCell ref="I17:I19"/>
    <mergeCell ref="B26:B35"/>
    <mergeCell ref="C26:C27"/>
    <mergeCell ref="D26:D27"/>
    <mergeCell ref="F26:F27"/>
    <mergeCell ref="G26:G27"/>
    <mergeCell ref="I26:I27"/>
    <mergeCell ref="B20:B25"/>
    <mergeCell ref="C20:C25"/>
    <mergeCell ref="D20:D25"/>
    <mergeCell ref="F20:F25"/>
    <mergeCell ref="G20:G25"/>
    <mergeCell ref="I20:I25"/>
    <mergeCell ref="K28:K30"/>
    <mergeCell ref="L28:L30"/>
    <mergeCell ref="C31:C35"/>
    <mergeCell ref="D31:D35"/>
    <mergeCell ref="F31:F35"/>
    <mergeCell ref="K31:K35"/>
    <mergeCell ref="L31:L35"/>
    <mergeCell ref="C28:C30"/>
    <mergeCell ref="D28:D30"/>
    <mergeCell ref="F28:F30"/>
    <mergeCell ref="G28:G30"/>
    <mergeCell ref="I28:I30"/>
    <mergeCell ref="J28:J30"/>
    <mergeCell ref="K20:K25"/>
    <mergeCell ref="L20:L25"/>
    <mergeCell ref="C49:C51"/>
    <mergeCell ref="D49:D51"/>
    <mergeCell ref="F49:F51"/>
    <mergeCell ref="G49:G51"/>
    <mergeCell ref="I49:I51"/>
    <mergeCell ref="J49:J51"/>
    <mergeCell ref="G31:G35"/>
    <mergeCell ref="I31:I35"/>
    <mergeCell ref="J31:J35"/>
    <mergeCell ref="K36:K41"/>
    <mergeCell ref="L36:L41"/>
    <mergeCell ref="F42:G42"/>
    <mergeCell ref="B45:L45"/>
    <mergeCell ref="B47:C47"/>
    <mergeCell ref="D47:K47"/>
    <mergeCell ref="L47:L48"/>
    <mergeCell ref="B49:B51"/>
    <mergeCell ref="K49:K51"/>
    <mergeCell ref="L49:L51"/>
    <mergeCell ref="J26:J27"/>
    <mergeCell ref="K26:K27"/>
    <mergeCell ref="L26:L27"/>
    <mergeCell ref="B70:C70"/>
    <mergeCell ref="D70:K70"/>
    <mergeCell ref="L70:L71"/>
    <mergeCell ref="L52:L56"/>
    <mergeCell ref="B57:B59"/>
    <mergeCell ref="C57:C59"/>
    <mergeCell ref="D57:D59"/>
    <mergeCell ref="F57:F59"/>
    <mergeCell ref="G57:G59"/>
    <mergeCell ref="I57:I59"/>
    <mergeCell ref="J57:J59"/>
    <mergeCell ref="K57:K59"/>
    <mergeCell ref="L57:L59"/>
    <mergeCell ref="J52:J56"/>
    <mergeCell ref="K52:K56"/>
    <mergeCell ref="F60:G60"/>
    <mergeCell ref="G52:G56"/>
    <mergeCell ref="I52:I56"/>
    <mergeCell ref="F62:G62"/>
    <mergeCell ref="B68:L68"/>
    <mergeCell ref="B52:B56"/>
    <mergeCell ref="C52:C56"/>
    <mergeCell ref="D52:D56"/>
    <mergeCell ref="F52:F56"/>
    <mergeCell ref="L113:L115"/>
    <mergeCell ref="B97:L97"/>
    <mergeCell ref="B99:C99"/>
    <mergeCell ref="D99:K99"/>
    <mergeCell ref="L99:L100"/>
    <mergeCell ref="K89:K94"/>
    <mergeCell ref="B80:B88"/>
    <mergeCell ref="C80:C88"/>
    <mergeCell ref="D80:D83"/>
    <mergeCell ref="K80:K83"/>
    <mergeCell ref="J104:J106"/>
    <mergeCell ref="K104:K106"/>
    <mergeCell ref="L104:L106"/>
    <mergeCell ref="D101:D103"/>
    <mergeCell ref="F101:F103"/>
    <mergeCell ref="F104:F106"/>
    <mergeCell ref="G104:G106"/>
    <mergeCell ref="L72:L79"/>
    <mergeCell ref="D72:D75"/>
    <mergeCell ref="D76:D79"/>
    <mergeCell ref="B72:B79"/>
    <mergeCell ref="K107:K109"/>
    <mergeCell ref="K84:K88"/>
    <mergeCell ref="B89:B94"/>
    <mergeCell ref="C89:C94"/>
    <mergeCell ref="D89:D94"/>
    <mergeCell ref="F95:G95"/>
    <mergeCell ref="F89:F94"/>
    <mergeCell ref="G89:G94"/>
    <mergeCell ref="I89:I94"/>
    <mergeCell ref="J89:J94"/>
    <mergeCell ref="L80:L83"/>
    <mergeCell ref="D84:D88"/>
    <mergeCell ref="L89:L94"/>
    <mergeCell ref="B113:B118"/>
    <mergeCell ref="C113:C118"/>
    <mergeCell ref="D113:D115"/>
    <mergeCell ref="F113:F115"/>
    <mergeCell ref="G113:G115"/>
    <mergeCell ref="I113:I115"/>
    <mergeCell ref="J113:J115"/>
    <mergeCell ref="K113:K115"/>
    <mergeCell ref="K101:K103"/>
    <mergeCell ref="I104:I106"/>
    <mergeCell ref="B119:B121"/>
    <mergeCell ref="C119:C121"/>
    <mergeCell ref="G119:G121"/>
    <mergeCell ref="I119:I121"/>
    <mergeCell ref="J119:J121"/>
    <mergeCell ref="K119:K121"/>
    <mergeCell ref="L119:L121"/>
    <mergeCell ref="D119:D121"/>
    <mergeCell ref="F119:F121"/>
    <mergeCell ref="L172:L174"/>
    <mergeCell ref="F175:F177"/>
    <mergeCell ref="G175:G177"/>
    <mergeCell ref="I175:I177"/>
    <mergeCell ref="J175:J177"/>
    <mergeCell ref="D116:D118"/>
    <mergeCell ref="F116:F118"/>
    <mergeCell ref="G116:G118"/>
    <mergeCell ref="I116:I118"/>
    <mergeCell ref="J116:J118"/>
    <mergeCell ref="K116:K118"/>
    <mergeCell ref="L116:L118"/>
    <mergeCell ref="L138:L141"/>
    <mergeCell ref="D142:D144"/>
    <mergeCell ref="F142:F144"/>
    <mergeCell ref="G142:G144"/>
    <mergeCell ref="I142:I144"/>
    <mergeCell ref="J142:J144"/>
    <mergeCell ref="K142:K144"/>
    <mergeCell ref="L142:L144"/>
    <mergeCell ref="D145:D147"/>
    <mergeCell ref="F145:F147"/>
    <mergeCell ref="G145:G147"/>
    <mergeCell ref="I145:I147"/>
    <mergeCell ref="K190:K191"/>
    <mergeCell ref="L190:L191"/>
    <mergeCell ref="F172:F174"/>
    <mergeCell ref="G172:G174"/>
    <mergeCell ref="K175:K177"/>
    <mergeCell ref="L175:L177"/>
    <mergeCell ref="K186:K189"/>
    <mergeCell ref="J181:J182"/>
    <mergeCell ref="I181:I182"/>
    <mergeCell ref="F181:F182"/>
    <mergeCell ref="G181:G182"/>
    <mergeCell ref="F183:F185"/>
    <mergeCell ref="G183:G185"/>
    <mergeCell ref="I183:I185"/>
    <mergeCell ref="J183:J185"/>
    <mergeCell ref="F186:F189"/>
    <mergeCell ref="G186:G189"/>
    <mergeCell ref="I186:I189"/>
    <mergeCell ref="I190:I191"/>
    <mergeCell ref="J190:J191"/>
    <mergeCell ref="L178:L180"/>
    <mergeCell ref="I172:I174"/>
    <mergeCell ref="J172:J174"/>
    <mergeCell ref="K172:K174"/>
    <mergeCell ref="K122:K124"/>
    <mergeCell ref="L122:L124"/>
    <mergeCell ref="F128:G128"/>
    <mergeCell ref="F130:G130"/>
    <mergeCell ref="L125:L127"/>
    <mergeCell ref="B134:L134"/>
    <mergeCell ref="B135:J135"/>
    <mergeCell ref="B136:C136"/>
    <mergeCell ref="D136:K136"/>
    <mergeCell ref="L136:L137"/>
    <mergeCell ref="B125:B127"/>
    <mergeCell ref="B122:B124"/>
    <mergeCell ref="K138:K141"/>
    <mergeCell ref="B145:B151"/>
    <mergeCell ref="C145:C151"/>
    <mergeCell ref="D148:D151"/>
    <mergeCell ref="F148:F151"/>
    <mergeCell ref="G148:G151"/>
    <mergeCell ref="I148:I151"/>
    <mergeCell ref="J148:J151"/>
    <mergeCell ref="K148:K151"/>
    <mergeCell ref="J145:J147"/>
    <mergeCell ref="K145:K147"/>
    <mergeCell ref="I192:I195"/>
    <mergeCell ref="J192:J195"/>
    <mergeCell ref="F196:G196"/>
    <mergeCell ref="F198:G198"/>
    <mergeCell ref="B138:B144"/>
    <mergeCell ref="C138:C144"/>
    <mergeCell ref="D138:D141"/>
    <mergeCell ref="F138:F141"/>
    <mergeCell ref="G138:G141"/>
    <mergeCell ref="I138:I141"/>
    <mergeCell ref="J138:J141"/>
    <mergeCell ref="J186:J189"/>
    <mergeCell ref="F190:F191"/>
    <mergeCell ref="G190:G191"/>
    <mergeCell ref="B158:B160"/>
    <mergeCell ref="C158:C160"/>
    <mergeCell ref="D158:D160"/>
    <mergeCell ref="F158:F160"/>
    <mergeCell ref="G158:G160"/>
    <mergeCell ref="I158:I160"/>
    <mergeCell ref="J158:J160"/>
    <mergeCell ref="B178:B180"/>
    <mergeCell ref="C178:C180"/>
    <mergeCell ref="D178:D18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FERNANDO BURGOS</dc:creator>
  <cp:keywords/>
  <dc:description/>
  <cp:lastModifiedBy/>
  <cp:revision/>
  <dcterms:created xsi:type="dcterms:W3CDTF">2012-11-14T07:37:12Z</dcterms:created>
  <dcterms:modified xsi:type="dcterms:W3CDTF">2021-09-20T01:59:01Z</dcterms:modified>
  <cp:category/>
  <cp:contentStatus/>
</cp:coreProperties>
</file>