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tierrez\Desktop\CARPETA DE TRABAJO\INVITACIÓN FORTALECIMIENTO\ANEXOS\"/>
    </mc:Choice>
  </mc:AlternateContent>
  <xr:revisionPtr revIDLastSave="0" documentId="13_ncr:1_{D547E303-2D4B-4D92-A5FF-4F608157BE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puesta Económic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2" l="1"/>
  <c r="D40" i="2"/>
  <c r="G51" i="2"/>
  <c r="F51" i="2"/>
  <c r="F37" i="2"/>
  <c r="D19" i="2"/>
  <c r="E40" i="2"/>
</calcChain>
</file>

<file path=xl/sharedStrings.xml><?xml version="1.0" encoding="utf-8"?>
<sst xmlns="http://schemas.openxmlformats.org/spreadsheetml/2006/main" count="83" uniqueCount="43">
  <si>
    <t>ITEM</t>
  </si>
  <si>
    <t>TOTAL</t>
  </si>
  <si>
    <t xml:space="preserve"> </t>
  </si>
  <si>
    <t>DESCRIPCIÓN</t>
  </si>
  <si>
    <t>Valor UNA (1) Hora Hombre para implementación de Requerimientos bajo el modelo de bolsa integral de horas</t>
  </si>
  <si>
    <t>  </t>
  </si>
  <si>
    <t>Alertas automatizadas para microsegmentos.</t>
  </si>
  <si>
    <t>Micrositio especializado en compras públicas.</t>
  </si>
  <si>
    <t>Visualizador de Compras Públicas</t>
  </si>
  <si>
    <t>Alertas con oportunidades de compra pública, según el perfil de la empresa</t>
  </si>
  <si>
    <t>Desarrollo de contenidos (videotutoriales).</t>
  </si>
  <si>
    <t>Plataforma  Macrorueda de negocios</t>
  </si>
  <si>
    <t>Herramientas adicionales 1er año de operación</t>
  </si>
  <si>
    <t>VALOR</t>
  </si>
  <si>
    <t>PRODUCTO</t>
  </si>
  <si>
    <t>Valores que corresponden al licenciamiento mínimo requerido para la implementación del proyecto, de acuerdo con los módulos y alcances establecidos en los presentes Términos de Referencia</t>
  </si>
  <si>
    <t>Item</t>
  </si>
  <si>
    <t>Tipo Licenciamiento  / Servicios anual</t>
  </si>
  <si>
    <t>Descripción</t>
  </si>
  <si>
    <t>CANTIDAD</t>
  </si>
  <si>
    <t>VALOR UNITARIO</t>
  </si>
  <si>
    <t>$ -</t>
  </si>
  <si>
    <t>Total licenciamiento y/o servicios mínimos requeridos 1er año</t>
  </si>
  <si>
    <t>1. VALORES IMPLEMENTACION Y GARANTIA FUNCIONALIDADES</t>
  </si>
  <si>
    <t>Valores que corresponden al licenciamiento mínimo requerido para el mantenimiento de las funcionalidades del proyecto, de acuerdo con los módulos y alcances establecidos en los presentes Términos de Referencia</t>
  </si>
  <si>
    <t>Tipo Licenciamiento / Servicios anual</t>
  </si>
  <si>
    <t xml:space="preserve">TOTAL </t>
  </si>
  <si>
    <t>Total licenciamiento mínimo requerido año 2</t>
  </si>
  <si>
    <t>2. PROPUESTA ECONÓMICA BOLSA DE HORAS</t>
  </si>
  <si>
    <t>Valor UNA (1) Hora Hombre para el soporte y mantenimiento bajo el modelo de bolsa integral de horas</t>
  </si>
  <si>
    <t>Valor UNA (1) Hora Hombre para para implementación de Requerimientos bajo el modelo de bolsa integral de horas</t>
  </si>
  <si>
    <t>PRESUPUESTO DE LA INVITACIÓN</t>
  </si>
  <si>
    <t>TOTAL PROPUESTA ECONÓMICA DEL PROPONENTE</t>
  </si>
  <si>
    <t>TOTAL IMPLEMENTACIÓN Y GARANTÍA</t>
  </si>
  <si>
    <t>Simulador logístico.</t>
  </si>
  <si>
    <t>Programación y ejecución de citas por videoconferencia.</t>
  </si>
  <si>
    <t>Publicación de tendencias</t>
  </si>
  <si>
    <t xml:space="preserve">Panel de control de administración </t>
  </si>
  <si>
    <t>5.	Propuesta económica de Soporte y Mantenimiento, posterior a la finalización del contrato objeto de la presente invitación (CSyM)</t>
  </si>
  <si>
    <t>6.	Propuesta económica hora hombre, posterior a la finalización del contrato objeto de la presente invitación (CHH)</t>
  </si>
  <si>
    <t>3. VALORES DE LICENCIAMIENTO Y/O SERVICIOS EXTERNOS, PROPUESTA 1ER AÑO (Según lo señalado en el numeral 2.3.4)</t>
  </si>
  <si>
    <t>4. VALORES DE LICENCIAMIENTO, PROPUESTA AÑO 2 (Según lo señalado en el numeral 2.3.4)</t>
  </si>
  <si>
    <t>VALOR TOTAL DISPONIBLE PARA BOLSA DE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</si>
</sst>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#,##0.0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theme="1"/>
      <name val="Segoe UI"/>
      <family val="2"/>
    </font>
    <font>
      <b/>
      <sz val="11"/>
      <color theme="3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44536A"/>
      <name val="Segoe UI"/>
      <family val="2"/>
    </font>
    <font>
      <b/>
      <sz val="11"/>
      <color rgb="FF000000"/>
      <name val="Segoe UI"/>
      <family val="2"/>
    </font>
    <font>
      <b/>
      <sz val="11"/>
      <color rgb="FF44536A"/>
      <name val="Segoe UI"/>
      <family val="2"/>
    </font>
    <font>
      <b/>
      <sz val="14"/>
      <color theme="3"/>
      <name val="Segoe UI"/>
      <family val="2"/>
    </font>
    <font>
      <b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1C4"/>
      </left>
      <right/>
      <top style="medium">
        <color rgb="FF4471C4"/>
      </top>
      <bottom style="thick">
        <color rgb="FF4471C4"/>
      </bottom>
      <diagonal/>
    </border>
    <border>
      <left/>
      <right/>
      <top style="medium">
        <color rgb="FF4471C4"/>
      </top>
      <bottom style="thick">
        <color rgb="FF4471C4"/>
      </bottom>
      <diagonal/>
    </border>
    <border>
      <left/>
      <right style="thick">
        <color rgb="FF4471C4"/>
      </right>
      <top style="medium">
        <color rgb="FF4471C4"/>
      </top>
      <bottom style="thick">
        <color rgb="FF4471C4"/>
      </bottom>
      <diagonal/>
    </border>
    <border>
      <left style="medium">
        <color rgb="FF4471C4"/>
      </left>
      <right style="thick">
        <color rgb="FF4471C4"/>
      </right>
      <top/>
      <bottom style="thick">
        <color rgb="FF4471C4"/>
      </bottom>
      <diagonal/>
    </border>
    <border>
      <left/>
      <right style="thick">
        <color rgb="FF4471C4"/>
      </right>
      <top/>
      <bottom style="thick">
        <color rgb="FF4471C4"/>
      </bottom>
      <diagonal/>
    </border>
    <border>
      <left style="medium">
        <color rgb="FF4471C4"/>
      </left>
      <right style="medium">
        <color rgb="FF4471C4"/>
      </right>
      <top/>
      <bottom style="medium">
        <color rgb="FF4471C4"/>
      </bottom>
      <diagonal/>
    </border>
    <border>
      <left/>
      <right style="medium">
        <color rgb="FF4471C4"/>
      </right>
      <top/>
      <bottom style="medium">
        <color rgb="FF4471C4"/>
      </bottom>
      <diagonal/>
    </border>
    <border>
      <left/>
      <right style="thick">
        <color rgb="FF4471C4"/>
      </right>
      <top/>
      <bottom style="medium">
        <color rgb="FF4471C4"/>
      </bottom>
      <diagonal/>
    </border>
    <border>
      <left style="medium">
        <color rgb="FF4471C4"/>
      </left>
      <right/>
      <top style="thick">
        <color rgb="FF4471C4"/>
      </top>
      <bottom style="thick">
        <color rgb="FF4471C4"/>
      </bottom>
      <diagonal/>
    </border>
    <border>
      <left/>
      <right/>
      <top style="thick">
        <color rgb="FF4471C4"/>
      </top>
      <bottom style="thick">
        <color rgb="FF4471C4"/>
      </bottom>
      <diagonal/>
    </border>
    <border>
      <left/>
      <right style="thick">
        <color rgb="FF4471C4"/>
      </right>
      <top style="thick">
        <color rgb="FF4471C4"/>
      </top>
      <bottom style="thick">
        <color rgb="FF4471C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thin">
        <color indexed="6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2" fontId="5" fillId="0" borderId="1" xfId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42" fontId="5" fillId="0" borderId="0" xfId="1" applyFont="1" applyFill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18" fillId="6" borderId="1" xfId="1" applyNumberFormat="1" applyFont="1" applyFill="1" applyBorder="1" applyAlignment="1">
      <alignment vertical="center" wrapText="1"/>
    </xf>
    <xf numFmtId="164" fontId="13" fillId="0" borderId="1" xfId="1" applyNumberFormat="1" applyFont="1" applyFill="1" applyBorder="1" applyAlignment="1">
      <alignment vertical="center" wrapText="1"/>
    </xf>
    <xf numFmtId="42" fontId="19" fillId="6" borderId="17" xfId="1" applyFont="1" applyFill="1" applyBorder="1" applyAlignment="1">
      <alignment horizontal="center" vertical="center"/>
    </xf>
    <xf numFmtId="42" fontId="12" fillId="6" borderId="18" xfId="1" applyFont="1" applyFill="1" applyBorder="1" applyAlignment="1">
      <alignment vertical="center" wrapText="1"/>
    </xf>
    <xf numFmtId="164" fontId="12" fillId="6" borderId="17" xfId="1" applyNumberFormat="1" applyFont="1" applyFill="1" applyBorder="1" applyAlignment="1">
      <alignment vertical="center" wrapText="1"/>
    </xf>
    <xf numFmtId="42" fontId="19" fillId="3" borderId="1" xfId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wrapText="1"/>
    </xf>
    <xf numFmtId="164" fontId="6" fillId="6" borderId="5" xfId="0" applyNumberFormat="1" applyFont="1" applyFill="1" applyBorder="1" applyAlignment="1">
      <alignment wrapText="1"/>
    </xf>
    <xf numFmtId="0" fontId="11" fillId="0" borderId="5" xfId="0" applyFont="1" applyBorder="1" applyAlignment="1">
      <alignment vertical="center" wrapText="1"/>
    </xf>
    <xf numFmtId="164" fontId="11" fillId="0" borderId="5" xfId="0" applyNumberFormat="1" applyFont="1" applyBorder="1" applyAlignment="1">
      <alignment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17" fillId="4" borderId="10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19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Segoe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theme="4"/>
        </right>
        <top/>
        <bottom style="medium">
          <color rgb="FF4471C4"/>
        </bottom>
      </border>
    </dxf>
    <dxf>
      <border diagonalUp="0" diagonalDown="0" outline="0">
        <left/>
        <right/>
        <top/>
        <bottom/>
      </border>
    </dxf>
    <dxf>
      <font>
        <b/>
        <color theme="3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4"/>
        </left>
        <right style="medium">
          <color theme="4"/>
        </right>
        <top/>
        <bottom/>
      </border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3CAC9A-5D51-435B-9130-2D9F3B7B267A}" name="Tabla2" displayName="Tabla2" ref="B7:D19" headerRowDxfId="9" headerRowBorderDxfId="8" tableBorderDxfId="7" totalsRowBorderDxfId="6" headerRowCellStyle="Moneda [0]">
  <tableColumns count="3">
    <tableColumn id="3" xr3:uid="{258A5965-A61A-4243-A4AE-2F113FA80C27}" name="Item" dataDxfId="5" totalsRowDxfId="4" dataCellStyle="Moneda [0]"/>
    <tableColumn id="1" xr3:uid="{D8F0C65F-6145-486D-8722-E46B780D8B3B}" name="PRODUCTO" totalsRowLabel="TOTAL" dataDxfId="3" totalsRowDxfId="2" dataCellStyle="Moneda [0]"/>
    <tableColumn id="2" xr3:uid="{A747F3A9-2C33-4DEA-83DE-C6FC3DADCB72}" name="VALOR" totalsRowFunction="sum" dataDxfId="1" totalsRowDxfId="0" dataCellStyle="Moneda [0]" totalsRowCellStyle="Moneda [0]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="85" zoomScaleNormal="85" workbookViewId="0"/>
  </sheetViews>
  <sheetFormatPr baseColWidth="10" defaultColWidth="11.42578125" defaultRowHeight="15" x14ac:dyDescent="0.25"/>
  <cols>
    <col min="2" max="2" width="7.28515625" style="1" customWidth="1"/>
    <col min="3" max="3" width="43.42578125" customWidth="1"/>
    <col min="4" max="4" width="33" customWidth="1"/>
    <col min="5" max="5" width="16.28515625" customWidth="1"/>
    <col min="6" max="6" width="18.28515625" customWidth="1"/>
    <col min="7" max="7" width="16.42578125" customWidth="1"/>
    <col min="8" max="8" width="19.7109375" customWidth="1"/>
  </cols>
  <sheetData>
    <row r="1" spans="1:7" ht="34.5" customHeight="1" x14ac:dyDescent="0.25">
      <c r="A1" t="s">
        <v>2</v>
      </c>
      <c r="B1" s="2"/>
    </row>
    <row r="2" spans="1:7" ht="16.5" x14ac:dyDescent="0.25">
      <c r="B2" s="5"/>
      <c r="C2" s="6"/>
      <c r="D2" s="6"/>
      <c r="E2" s="7"/>
      <c r="F2" s="7"/>
      <c r="G2" s="7"/>
    </row>
    <row r="3" spans="1:7" ht="15" customHeight="1" x14ac:dyDescent="0.25">
      <c r="B3" s="5"/>
      <c r="C3" s="6"/>
      <c r="D3" s="6"/>
      <c r="E3" s="7"/>
      <c r="F3" s="7"/>
      <c r="G3" s="7"/>
    </row>
    <row r="4" spans="1:7" ht="16.5" x14ac:dyDescent="0.25">
      <c r="B4" s="5"/>
      <c r="C4" s="6"/>
      <c r="D4" s="6"/>
      <c r="E4" s="7"/>
      <c r="F4" s="7"/>
      <c r="G4" s="7"/>
    </row>
    <row r="5" spans="1:7" ht="15.75" thickBot="1" x14ac:dyDescent="0.3"/>
    <row r="6" spans="1:7" ht="40.9" customHeight="1" thickBot="1" x14ac:dyDescent="0.3">
      <c r="B6" s="48" t="s">
        <v>23</v>
      </c>
      <c r="C6" s="49"/>
      <c r="D6" s="50"/>
    </row>
    <row r="7" spans="1:7" ht="17.25" thickBot="1" x14ac:dyDescent="0.3">
      <c r="B7" s="24" t="s">
        <v>16</v>
      </c>
      <c r="C7" s="24" t="s">
        <v>14</v>
      </c>
      <c r="D7" s="24" t="s">
        <v>13</v>
      </c>
    </row>
    <row r="8" spans="1:7" ht="33" customHeight="1" thickBot="1" x14ac:dyDescent="0.3">
      <c r="B8" s="15">
        <v>1</v>
      </c>
      <c r="C8" s="16" t="s">
        <v>6</v>
      </c>
      <c r="D8" s="20" t="s">
        <v>5</v>
      </c>
    </row>
    <row r="9" spans="1:7" ht="33" customHeight="1" thickBot="1" x14ac:dyDescent="0.3">
      <c r="B9" s="15">
        <v>2</v>
      </c>
      <c r="C9" s="16" t="s">
        <v>35</v>
      </c>
      <c r="D9" s="20" t="s">
        <v>5</v>
      </c>
    </row>
    <row r="10" spans="1:7" ht="33" customHeight="1" thickBot="1" x14ac:dyDescent="0.3">
      <c r="B10" s="15">
        <v>3</v>
      </c>
      <c r="C10" s="16" t="s">
        <v>34</v>
      </c>
      <c r="D10" s="20" t="s">
        <v>5</v>
      </c>
    </row>
    <row r="11" spans="1:7" ht="33" customHeight="1" thickBot="1" x14ac:dyDescent="0.3">
      <c r="B11" s="15">
        <v>4</v>
      </c>
      <c r="C11" s="16" t="s">
        <v>7</v>
      </c>
      <c r="D11" s="20" t="s">
        <v>5</v>
      </c>
    </row>
    <row r="12" spans="1:7" ht="33" customHeight="1" thickBot="1" x14ac:dyDescent="0.3">
      <c r="B12" s="15">
        <v>5</v>
      </c>
      <c r="C12" s="16" t="s">
        <v>8</v>
      </c>
      <c r="D12" s="20" t="s">
        <v>5</v>
      </c>
    </row>
    <row r="13" spans="1:7" ht="33" customHeight="1" thickBot="1" x14ac:dyDescent="0.3">
      <c r="B13" s="15">
        <v>6</v>
      </c>
      <c r="C13" s="16" t="s">
        <v>9</v>
      </c>
      <c r="D13" s="20" t="s">
        <v>5</v>
      </c>
    </row>
    <row r="14" spans="1:7" ht="33" customHeight="1" thickBot="1" x14ac:dyDescent="0.3">
      <c r="B14" s="15">
        <v>7</v>
      </c>
      <c r="C14" s="32" t="s">
        <v>36</v>
      </c>
      <c r="D14" s="20" t="s">
        <v>5</v>
      </c>
    </row>
    <row r="15" spans="1:7" ht="33" customHeight="1" thickBot="1" x14ac:dyDescent="0.3">
      <c r="B15" s="15">
        <v>8</v>
      </c>
      <c r="C15" s="16" t="s">
        <v>10</v>
      </c>
      <c r="D15" s="20" t="s">
        <v>5</v>
      </c>
    </row>
    <row r="16" spans="1:7" ht="33" customHeight="1" thickBot="1" x14ac:dyDescent="0.3">
      <c r="B16" s="15">
        <v>9</v>
      </c>
      <c r="C16" s="16" t="s">
        <v>11</v>
      </c>
      <c r="D16" s="20"/>
    </row>
    <row r="17" spans="2:7" ht="33" customHeight="1" thickBot="1" x14ac:dyDescent="0.3">
      <c r="B17" s="15">
        <v>10</v>
      </c>
      <c r="C17" s="16" t="s">
        <v>37</v>
      </c>
      <c r="D17" s="20" t="s">
        <v>5</v>
      </c>
    </row>
    <row r="18" spans="2:7" ht="33" customHeight="1" thickBot="1" x14ac:dyDescent="0.3">
      <c r="B18" s="15">
        <v>11</v>
      </c>
      <c r="C18" s="16" t="s">
        <v>12</v>
      </c>
      <c r="D18" s="20"/>
    </row>
    <row r="19" spans="2:7" ht="32.65" customHeight="1" x14ac:dyDescent="0.25">
      <c r="B19" s="21"/>
      <c r="C19" s="22" t="s">
        <v>33</v>
      </c>
      <c r="D19" s="23">
        <f>+SUM(D8:D18)</f>
        <v>0</v>
      </c>
    </row>
    <row r="21" spans="2:7" ht="15.75" thickBot="1" x14ac:dyDescent="0.3"/>
    <row r="22" spans="2:7" ht="25.15" customHeight="1" thickBot="1" x14ac:dyDescent="0.3">
      <c r="B22" s="45" t="s">
        <v>28</v>
      </c>
      <c r="C22" s="46"/>
      <c r="D22" s="46"/>
      <c r="E22" s="46"/>
    </row>
    <row r="23" spans="2:7" ht="15.75" thickBot="1" x14ac:dyDescent="0.3">
      <c r="B23" s="3" t="s">
        <v>0</v>
      </c>
      <c r="C23" s="35" t="s">
        <v>3</v>
      </c>
      <c r="D23" s="36"/>
      <c r="E23" s="3" t="s">
        <v>13</v>
      </c>
    </row>
    <row r="24" spans="2:7" s="13" customFormat="1" ht="30" customHeight="1" thickBot="1" x14ac:dyDescent="0.3">
      <c r="B24" s="14">
        <v>1</v>
      </c>
      <c r="C24" s="37" t="s">
        <v>29</v>
      </c>
      <c r="D24" s="38"/>
      <c r="E24" s="18"/>
    </row>
    <row r="25" spans="2:7" s="13" customFormat="1" ht="30" customHeight="1" thickBot="1" x14ac:dyDescent="0.3">
      <c r="B25" s="14">
        <v>2</v>
      </c>
      <c r="C25" s="37" t="s">
        <v>4</v>
      </c>
      <c r="D25" s="38"/>
      <c r="E25" s="18"/>
    </row>
    <row r="26" spans="2:7" s="13" customFormat="1" ht="30" customHeight="1" thickBot="1" x14ac:dyDescent="0.3">
      <c r="B26" s="17">
        <v>3</v>
      </c>
      <c r="C26" s="51" t="s">
        <v>42</v>
      </c>
      <c r="D26" s="52"/>
      <c r="E26" s="19">
        <v>0</v>
      </c>
    </row>
    <row r="27" spans="2:7" x14ac:dyDescent="0.25">
      <c r="B27" s="2"/>
    </row>
    <row r="28" spans="2:7" ht="15.75" thickBot="1" x14ac:dyDescent="0.3"/>
    <row r="29" spans="2:7" ht="15" customHeight="1" thickBot="1" x14ac:dyDescent="0.3">
      <c r="B29" s="33" t="s">
        <v>40</v>
      </c>
      <c r="C29" s="34"/>
      <c r="D29" s="34"/>
      <c r="E29" s="34"/>
      <c r="F29" s="34"/>
      <c r="G29" s="47"/>
    </row>
    <row r="30" spans="2:7" ht="43.9" customHeight="1" thickTop="1" thickBot="1" x14ac:dyDescent="0.3">
      <c r="B30" s="39" t="s">
        <v>15</v>
      </c>
      <c r="C30" s="40"/>
      <c r="D30" s="40"/>
      <c r="E30" s="40"/>
      <c r="F30" s="40"/>
      <c r="G30" s="41"/>
    </row>
    <row r="31" spans="2:7" ht="34.5" thickTop="1" thickBot="1" x14ac:dyDescent="0.3">
      <c r="B31" s="8" t="s">
        <v>16</v>
      </c>
      <c r="C31" s="9" t="s">
        <v>17</v>
      </c>
      <c r="D31" s="9" t="s">
        <v>18</v>
      </c>
      <c r="E31" s="9" t="s">
        <v>19</v>
      </c>
      <c r="F31" s="9" t="s">
        <v>20</v>
      </c>
      <c r="G31" s="9" t="s">
        <v>1</v>
      </c>
    </row>
    <row r="32" spans="2:7" ht="18" thickTop="1" thickBot="1" x14ac:dyDescent="0.3">
      <c r="B32" s="10">
        <v>1</v>
      </c>
      <c r="C32" s="11"/>
      <c r="D32" s="11"/>
      <c r="E32" s="11"/>
      <c r="F32" s="29" t="s">
        <v>21</v>
      </c>
      <c r="G32" s="30" t="s">
        <v>21</v>
      </c>
    </row>
    <row r="33" spans="2:7" ht="17.25" thickBot="1" x14ac:dyDescent="0.3">
      <c r="B33" s="10">
        <v>2</v>
      </c>
      <c r="C33" s="11"/>
      <c r="D33" s="11"/>
      <c r="E33" s="11"/>
      <c r="F33" s="29" t="s">
        <v>21</v>
      </c>
      <c r="G33" s="30" t="s">
        <v>21</v>
      </c>
    </row>
    <row r="34" spans="2:7" ht="17.25" thickBot="1" x14ac:dyDescent="0.3">
      <c r="B34" s="10">
        <v>3</v>
      </c>
      <c r="C34" s="11"/>
      <c r="D34" s="11"/>
      <c r="E34" s="11"/>
      <c r="F34" s="29" t="s">
        <v>21</v>
      </c>
      <c r="G34" s="30" t="s">
        <v>21</v>
      </c>
    </row>
    <row r="35" spans="2:7" ht="17.25" thickBot="1" x14ac:dyDescent="0.3">
      <c r="B35" s="10">
        <v>4</v>
      </c>
      <c r="C35" s="11"/>
      <c r="D35" s="11"/>
      <c r="E35" s="11"/>
      <c r="F35" s="29" t="s">
        <v>21</v>
      </c>
      <c r="G35" s="30" t="s">
        <v>21</v>
      </c>
    </row>
    <row r="36" spans="2:7" ht="17.25" thickBot="1" x14ac:dyDescent="0.3">
      <c r="B36" s="10">
        <v>5</v>
      </c>
      <c r="C36" s="11"/>
      <c r="D36" s="11"/>
      <c r="E36" s="11"/>
      <c r="F36" s="29" t="s">
        <v>21</v>
      </c>
      <c r="G36" s="30" t="s">
        <v>21</v>
      </c>
    </row>
    <row r="37" spans="2:7" ht="16.899999999999999" customHeight="1" thickBot="1" x14ac:dyDescent="0.3">
      <c r="B37" s="42" t="s">
        <v>22</v>
      </c>
      <c r="C37" s="43"/>
      <c r="D37" s="43"/>
      <c r="E37" s="44"/>
      <c r="F37" s="31">
        <f>SUM(F32:F36)</f>
        <v>0</v>
      </c>
      <c r="G37" s="31">
        <f>SUM(G32:G36)</f>
        <v>0</v>
      </c>
    </row>
    <row r="38" spans="2:7" ht="15.75" thickTop="1" x14ac:dyDescent="0.25"/>
    <row r="39" spans="2:7" x14ac:dyDescent="0.25">
      <c r="B39" s="2"/>
      <c r="C39" s="25" t="s">
        <v>31</v>
      </c>
      <c r="D39" s="26">
        <v>810579600</v>
      </c>
    </row>
    <row r="40" spans="2:7" ht="37.5" x14ac:dyDescent="0.25">
      <c r="B40" s="2"/>
      <c r="C40" s="27" t="s">
        <v>32</v>
      </c>
      <c r="D40" s="28">
        <f>+E26+D19+G37</f>
        <v>0</v>
      </c>
      <c r="E40" t="str">
        <f>+IF(D40&lt;=D39, "CUMPLE", "NO CUMPLE")</f>
        <v>CUMPLE</v>
      </c>
    </row>
    <row r="41" spans="2:7" x14ac:dyDescent="0.25">
      <c r="B41" s="2"/>
    </row>
    <row r="42" spans="2:7" ht="15.75" thickBot="1" x14ac:dyDescent="0.3"/>
    <row r="43" spans="2:7" ht="15" customHeight="1" thickBot="1" x14ac:dyDescent="0.3">
      <c r="B43" s="33" t="s">
        <v>41</v>
      </c>
      <c r="C43" s="34"/>
      <c r="D43" s="34"/>
      <c r="E43" s="34"/>
      <c r="F43" s="34"/>
      <c r="G43" s="47"/>
    </row>
    <row r="44" spans="2:7" ht="31.5" customHeight="1" thickTop="1" thickBot="1" x14ac:dyDescent="0.3">
      <c r="B44" s="39" t="s">
        <v>24</v>
      </c>
      <c r="C44" s="40"/>
      <c r="D44" s="40"/>
      <c r="E44" s="40"/>
      <c r="F44" s="40"/>
      <c r="G44" s="41"/>
    </row>
    <row r="45" spans="2:7" ht="34.5" thickTop="1" thickBot="1" x14ac:dyDescent="0.3">
      <c r="B45" s="8" t="s">
        <v>16</v>
      </c>
      <c r="C45" s="9" t="s">
        <v>25</v>
      </c>
      <c r="D45" s="9" t="s">
        <v>18</v>
      </c>
      <c r="E45" s="9" t="s">
        <v>19</v>
      </c>
      <c r="F45" s="9" t="s">
        <v>20</v>
      </c>
      <c r="G45" s="9" t="s">
        <v>26</v>
      </c>
    </row>
    <row r="46" spans="2:7" ht="18" thickTop="1" thickBot="1" x14ac:dyDescent="0.3">
      <c r="B46" s="10">
        <v>1</v>
      </c>
      <c r="C46" s="11"/>
      <c r="D46" s="11"/>
      <c r="E46" s="11"/>
      <c r="F46" s="29" t="s">
        <v>21</v>
      </c>
      <c r="G46" s="30" t="s">
        <v>21</v>
      </c>
    </row>
    <row r="47" spans="2:7" ht="17.25" thickBot="1" x14ac:dyDescent="0.3">
      <c r="B47" s="10">
        <v>2</v>
      </c>
      <c r="C47" s="11"/>
      <c r="D47" s="11"/>
      <c r="E47" s="11"/>
      <c r="F47" s="29" t="s">
        <v>21</v>
      </c>
      <c r="G47" s="30" t="s">
        <v>21</v>
      </c>
    </row>
    <row r="48" spans="2:7" ht="17.25" thickBot="1" x14ac:dyDescent="0.3">
      <c r="B48" s="10">
        <v>3</v>
      </c>
      <c r="C48" s="11"/>
      <c r="D48" s="11"/>
      <c r="E48" s="11"/>
      <c r="F48" s="29" t="s">
        <v>21</v>
      </c>
      <c r="G48" s="30" t="s">
        <v>21</v>
      </c>
    </row>
    <row r="49" spans="2:7" ht="17.25" thickBot="1" x14ac:dyDescent="0.3">
      <c r="B49" s="10">
        <v>4</v>
      </c>
      <c r="C49" s="11"/>
      <c r="D49" s="11"/>
      <c r="E49" s="11"/>
      <c r="F49" s="29" t="s">
        <v>21</v>
      </c>
      <c r="G49" s="30" t="s">
        <v>21</v>
      </c>
    </row>
    <row r="50" spans="2:7" ht="17.25" thickBot="1" x14ac:dyDescent="0.3">
      <c r="B50" s="10">
        <v>5</v>
      </c>
      <c r="C50" s="11"/>
      <c r="D50" s="11"/>
      <c r="E50" s="11"/>
      <c r="F50" s="29" t="s">
        <v>21</v>
      </c>
      <c r="G50" s="30" t="s">
        <v>21</v>
      </c>
    </row>
    <row r="51" spans="2:7" ht="15" customHeight="1" thickBot="1" x14ac:dyDescent="0.3">
      <c r="B51" s="42" t="s">
        <v>27</v>
      </c>
      <c r="C51" s="43"/>
      <c r="D51" s="43"/>
      <c r="E51" s="44"/>
      <c r="F51" s="31">
        <f>SUM(F46:F50)</f>
        <v>0</v>
      </c>
      <c r="G51" s="31">
        <f>SUM(G46:G50)</f>
        <v>0</v>
      </c>
    </row>
    <row r="52" spans="2:7" ht="15.75" thickTop="1" x14ac:dyDescent="0.25"/>
    <row r="53" spans="2:7" ht="15.75" thickBot="1" x14ac:dyDescent="0.3"/>
    <row r="54" spans="2:7" ht="27.4" customHeight="1" thickBot="1" x14ac:dyDescent="0.3">
      <c r="B54" s="33" t="s">
        <v>38</v>
      </c>
      <c r="C54" s="34"/>
      <c r="D54" s="34"/>
      <c r="E54" s="34"/>
    </row>
    <row r="55" spans="2:7" ht="27.4" customHeight="1" thickTop="1" thickBot="1" x14ac:dyDescent="0.3">
      <c r="B55" s="3" t="s">
        <v>0</v>
      </c>
      <c r="C55" s="35" t="s">
        <v>3</v>
      </c>
      <c r="D55" s="36"/>
      <c r="E55" s="3" t="s">
        <v>13</v>
      </c>
    </row>
    <row r="56" spans="2:7" ht="27.4" customHeight="1" thickBot="1" x14ac:dyDescent="0.3">
      <c r="B56" s="14">
        <v>1</v>
      </c>
      <c r="C56" s="37" t="s">
        <v>29</v>
      </c>
      <c r="D56" s="38"/>
      <c r="E56" s="4"/>
    </row>
    <row r="58" spans="2:7" ht="15.75" thickBot="1" x14ac:dyDescent="0.3"/>
    <row r="59" spans="2:7" ht="31.15" customHeight="1" thickBot="1" x14ac:dyDescent="0.3">
      <c r="B59" s="33" t="s">
        <v>39</v>
      </c>
      <c r="C59" s="34"/>
      <c r="D59" s="34"/>
      <c r="E59" s="34"/>
    </row>
    <row r="60" spans="2:7" ht="16.5" thickTop="1" thickBot="1" x14ac:dyDescent="0.3">
      <c r="B60" s="3" t="s">
        <v>0</v>
      </c>
      <c r="C60" s="35" t="s">
        <v>3</v>
      </c>
      <c r="D60" s="36"/>
      <c r="E60" s="3" t="s">
        <v>13</v>
      </c>
    </row>
    <row r="61" spans="2:7" ht="37.5" customHeight="1" thickBot="1" x14ac:dyDescent="0.3">
      <c r="B61" s="14">
        <v>1</v>
      </c>
      <c r="C61" s="37" t="s">
        <v>30</v>
      </c>
      <c r="D61" s="38"/>
      <c r="E61" s="4"/>
    </row>
    <row r="68" spans="3:3" ht="16.5" x14ac:dyDescent="0.25">
      <c r="C68" s="12"/>
    </row>
  </sheetData>
  <protectedRanges>
    <protectedRange sqref="E61" name="Rango6"/>
    <protectedRange sqref="E56" name="Rango5"/>
    <protectedRange sqref="C46:G50" name="Rango4"/>
    <protectedRange sqref="C32:G36" name="Rango3"/>
    <protectedRange sqref="D8:D18" name="Rango2"/>
    <protectedRange sqref="E24:E26" name="Rango1"/>
  </protectedRanges>
  <mergeCells count="18">
    <mergeCell ref="B6:D6"/>
    <mergeCell ref="C23:D23"/>
    <mergeCell ref="C25:D25"/>
    <mergeCell ref="C26:D26"/>
    <mergeCell ref="B43:G43"/>
    <mergeCell ref="B44:G44"/>
    <mergeCell ref="B51:E51"/>
    <mergeCell ref="C24:D24"/>
    <mergeCell ref="B22:E22"/>
    <mergeCell ref="B29:G29"/>
    <mergeCell ref="B30:G30"/>
    <mergeCell ref="B37:E37"/>
    <mergeCell ref="B59:E59"/>
    <mergeCell ref="C60:D60"/>
    <mergeCell ref="C61:D61"/>
    <mergeCell ref="B54:E54"/>
    <mergeCell ref="C55:D55"/>
    <mergeCell ref="C56:D56"/>
  </mergeCells>
  <conditionalFormatting sqref="E40">
    <cfRule type="containsText" dxfId="11" priority="1" operator="containsText" text="NO CUMPLE">
      <formula>NOT(ISERROR(SEARCH("NO CUMPLE",E40)))</formula>
    </cfRule>
    <cfRule type="containsText" dxfId="10" priority="2" operator="containsText" text="CUMPLE">
      <formula>NOT(ISERROR(SEARCH("CUMPLE",E40)))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2" ma:contentTypeDescription="Crear nuevo documento." ma:contentTypeScope="" ma:versionID="dbad80012b18575488cdb75a6b6caf14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b4f4e3a87be8bb59d7b6c57be9655c8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D02A5A-497F-4DA7-83E4-FBA0E498FC9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6c0351b-822b-4316-85b8-cafaff84f70b"/>
    <ds:schemaRef ds:uri="ec7a252a-b81a-4ec0-b412-96c8cc33702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08DEE1-5C75-49D7-9D90-40C87084C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C45367-8819-4A6E-B6EC-8ABDCED62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Sandra Yohana Gutierrez Alvarado</cp:lastModifiedBy>
  <cp:revision/>
  <dcterms:created xsi:type="dcterms:W3CDTF">2020-08-03T23:31:16Z</dcterms:created>
  <dcterms:modified xsi:type="dcterms:W3CDTF">2021-06-11T20:07:43Z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