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ducoldexsa-my.sharepoint.com/personal/jannear_fiducoldex_com_co/Documents/Proyectos 2026/Migracion datacenter/"/>
    </mc:Choice>
  </mc:AlternateContent>
  <xr:revisionPtr revIDLastSave="66" documentId="8_{FEA2E827-3FA3-4053-9C38-F0102782892E}" xr6:coauthVersionLast="47" xr6:coauthVersionMax="47" xr10:uidLastSave="{4B99C105-7798-4950-A607-DEF5A7D29F7B}"/>
  <bookViews>
    <workbookView xWindow="-28920" yWindow="-120" windowWidth="29040" windowHeight="15720" xr2:uid="{470443C1-4E7A-44A2-B77F-9AE9DF807BA0}"/>
  </bookViews>
  <sheets>
    <sheet name="Servidores" sheetId="1" r:id="rId1"/>
    <sheet name="Sheet2" sheetId="2" state="hidden" r:id="rId2"/>
  </sheets>
  <definedNames>
    <definedName name="_xlnm._FilterDatabase" localSheetId="0" hidden="1">Servidores!$A$1:$M$23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M22" i="1"/>
  <c r="L22" i="1"/>
</calcChain>
</file>

<file path=xl/sharedStrings.xml><?xml version="1.0" encoding="utf-8"?>
<sst xmlns="http://schemas.openxmlformats.org/spreadsheetml/2006/main" count="228" uniqueCount="104">
  <si>
    <t>Ambiente</t>
  </si>
  <si>
    <t>Arquitectura</t>
  </si>
  <si>
    <t xml:space="preserve">Motor BD </t>
  </si>
  <si>
    <t>Version BD</t>
  </si>
  <si>
    <r>
      <t>Servidor Web (</t>
    </r>
    <r>
      <rPr>
        <b/>
        <sz val="10"/>
        <color theme="7" tint="0.39997558519241921"/>
        <rFont val="Calibri"/>
        <family val="2"/>
        <scheme val="minor"/>
      </rPr>
      <t>ej. Apache, Tomcat, IIS</t>
    </r>
    <r>
      <rPr>
        <b/>
        <sz val="10"/>
        <color theme="0"/>
        <rFont val="Calibri"/>
        <family val="2"/>
        <scheme val="minor"/>
      </rPr>
      <t>)</t>
    </r>
  </si>
  <si>
    <r>
      <t xml:space="preserve">Tecnologia de Desarrollo </t>
    </r>
    <r>
      <rPr>
        <b/>
        <sz val="10"/>
        <color theme="7" tint="0.39997558519241921"/>
        <rFont val="Calibri"/>
        <family val="2"/>
        <scheme val="minor"/>
      </rPr>
      <t>(ej. Java. .Net, PHP</t>
    </r>
    <r>
      <rPr>
        <b/>
        <sz val="10"/>
        <color theme="0"/>
        <rFont val="Calibri"/>
        <family val="2"/>
        <scheme val="minor"/>
      </rPr>
      <t>)</t>
    </r>
  </si>
  <si>
    <t>High availability (HA)</t>
  </si>
  <si>
    <t>Sistema Operativo</t>
  </si>
  <si>
    <t>Memoria (GB)</t>
  </si>
  <si>
    <t>Almacenamiento (GB)</t>
  </si>
  <si>
    <t>Fisico</t>
  </si>
  <si>
    <t>N.A.</t>
  </si>
  <si>
    <t>Produccion</t>
  </si>
  <si>
    <t>Front-end</t>
  </si>
  <si>
    <t>Web</t>
  </si>
  <si>
    <t>java</t>
  </si>
  <si>
    <t>NO</t>
  </si>
  <si>
    <t>Windows 2008</t>
  </si>
  <si>
    <t>Not critical</t>
  </si>
  <si>
    <t>Critical</t>
  </si>
  <si>
    <t>Back-end</t>
  </si>
  <si>
    <t>WS02</t>
  </si>
  <si>
    <t>Archivos</t>
  </si>
  <si>
    <t>N/A</t>
  </si>
  <si>
    <t>Windows 2012 R2</t>
  </si>
  <si>
    <t>BD</t>
  </si>
  <si>
    <t>Microsoft SQL SE</t>
  </si>
  <si>
    <t>Windows 2016</t>
  </si>
  <si>
    <t>Pruebas</t>
  </si>
  <si>
    <t>Oracle SE</t>
  </si>
  <si>
    <t>Windows 2019</t>
  </si>
  <si>
    <t>Virtual</t>
  </si>
  <si>
    <t>VMware</t>
  </si>
  <si>
    <t>Windows 2003</t>
  </si>
  <si>
    <t>IIS</t>
  </si>
  <si>
    <t>.NET</t>
  </si>
  <si>
    <t>Otro</t>
  </si>
  <si>
    <t>Cliente/Servidor</t>
  </si>
  <si>
    <t xml:space="preserve">Windows 2012 </t>
  </si>
  <si>
    <t>KVM</t>
  </si>
  <si>
    <t>Oracle Linux</t>
  </si>
  <si>
    <t>OHS</t>
  </si>
  <si>
    <t>SI</t>
  </si>
  <si>
    <t>TOTAL</t>
  </si>
  <si>
    <t>Pre-produccion</t>
  </si>
  <si>
    <t>Oracle EE</t>
  </si>
  <si>
    <t>Red Hat</t>
  </si>
  <si>
    <t>Hyper-v</t>
  </si>
  <si>
    <t>Desarrollo</t>
  </si>
  <si>
    <t>Front/Back-end</t>
  </si>
  <si>
    <t xml:space="preserve">Suse </t>
  </si>
  <si>
    <t>Extremely critical</t>
  </si>
  <si>
    <t>Microsoft SQL EE</t>
  </si>
  <si>
    <t>Ubuntu</t>
  </si>
  <si>
    <t>RHV</t>
  </si>
  <si>
    <t>MySQL</t>
  </si>
  <si>
    <t>Debian</t>
  </si>
  <si>
    <t>Proxmox</t>
  </si>
  <si>
    <t>PostgreSQL</t>
  </si>
  <si>
    <t>Unix</t>
  </si>
  <si>
    <t>Acropolis</t>
  </si>
  <si>
    <t>MariaDB</t>
  </si>
  <si>
    <t>Otra</t>
  </si>
  <si>
    <t>Windows 2022</t>
  </si>
  <si>
    <t>Rol</t>
  </si>
  <si>
    <t>Servidor de aplicación extractos</t>
  </si>
  <si>
    <t>Servidor de BD SIOC - SINEF</t>
  </si>
  <si>
    <t>Servidor de aplicaciones SISA</t>
  </si>
  <si>
    <t>Servidor de BD SISA</t>
  </si>
  <si>
    <t>Controlador de dominio</t>
  </si>
  <si>
    <t>Servidor de producción WSO2</t>
  </si>
  <si>
    <t>Servidor de Forms and Reports SIFI</t>
  </si>
  <si>
    <t>Servidor NFS - SIFI</t>
  </si>
  <si>
    <t>Servidor OHS - balanceador SIFI</t>
  </si>
  <si>
    <t>Servidor BD Oracle Producción SIFI - MITRA - PORFIN</t>
  </si>
  <si>
    <t>Release BD</t>
  </si>
  <si>
    <t>Servidor de aplicaciones SIOC - SINEF -Mis contratos</t>
  </si>
  <si>
    <t>Servidor de producción Portal FICS</t>
  </si>
  <si>
    <t>.Net</t>
  </si>
  <si>
    <t>Servidor de aplicaciones Portal transaccional</t>
  </si>
  <si>
    <t>WebLogic Server: 12.2.1.2.0</t>
  </si>
  <si>
    <t>java version "1.8.0_321"</t>
  </si>
  <si>
    <t>Servidor de aplicaciones PAV</t>
  </si>
  <si>
    <t>Oracle Database 11g</t>
  </si>
  <si>
    <t>Release 11.2.0.4.0 - 64bit Production</t>
  </si>
  <si>
    <t>Servidor BD PAV</t>
  </si>
  <si>
    <t>WebLogic Server: 12.1.2.0.0</t>
  </si>
  <si>
    <t>java version "1.8.0_131"</t>
  </si>
  <si>
    <t>Forms &amp; Reports - WebLogic Server: 12.2.1.2.0</t>
  </si>
  <si>
    <t>java version "1.8.0_112"</t>
  </si>
  <si>
    <t>Oracle Database 19c Standard Edition 2 GRID</t>
  </si>
  <si>
    <t>Release 19.0.0.0.0 - Production</t>
  </si>
  <si>
    <t>WebLogic Server: 14.1.1</t>
  </si>
  <si>
    <t>java version "11.0.23"</t>
  </si>
  <si>
    <t>Servidor de aplicaciones MITRA</t>
  </si>
  <si>
    <t>WebLogic Server: 14.1.1.0</t>
  </si>
  <si>
    <t>java version "11.0.24"</t>
  </si>
  <si>
    <t>Servidor de aplicaciones certificados</t>
  </si>
  <si>
    <t>Cores sugeridos</t>
  </si>
  <si>
    <t xml:space="preserve">Oracle Database 19c Standard Edition </t>
  </si>
  <si>
    <t>WebLogic Server 14.1.2</t>
  </si>
  <si>
    <t>Java version "21.0.7"</t>
  </si>
  <si>
    <t>WebLogic 12c</t>
  </si>
  <si>
    <t>Los servidores para SIFI - MITRA - PORFIN deben estar en una solución de HA mediante 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</si>
</sst>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7" tint="0.399975585192419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0" fillId="0" borderId="0" xfId="0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/>
    <xf numFmtId="0" fontId="0" fillId="8" borderId="5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2" xfId="0" applyFill="1" applyBorder="1"/>
    <xf numFmtId="3" fontId="0" fillId="9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8" borderId="6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C1F3-9DD1-4E80-9866-D77E5D7627FB}">
  <dimension ref="A1:P23"/>
  <sheetViews>
    <sheetView tabSelected="1" topLeftCell="E1" zoomScale="115" zoomScaleNormal="100" workbookViewId="0">
      <selection activeCell="H24" sqref="H24"/>
    </sheetView>
  </sheetViews>
  <sheetFormatPr baseColWidth="10" defaultColWidth="8.6640625" defaultRowHeight="14.4" x14ac:dyDescent="0.3"/>
  <cols>
    <col min="1" max="1" width="15.33203125" style="1" customWidth="1"/>
    <col min="2" max="2" width="68.21875" style="1" customWidth="1"/>
    <col min="3" max="3" width="16.6640625" style="1" customWidth="1"/>
    <col min="4" max="4" width="17" style="1" customWidth="1"/>
    <col min="5" max="5" width="43.44140625" style="1" customWidth="1"/>
    <col min="6" max="6" width="33.33203125" style="1" bestFit="1" customWidth="1"/>
    <col min="7" max="7" width="42" style="1" bestFit="1" customWidth="1"/>
    <col min="8" max="8" width="23.33203125" style="1" customWidth="1"/>
    <col min="9" max="9" width="15.33203125" style="1" customWidth="1"/>
    <col min="10" max="10" width="16.33203125" bestFit="1" customWidth="1"/>
    <col min="11" max="11" width="15.109375" style="1" customWidth="1"/>
    <col min="12" max="12" width="9.6640625" style="1" customWidth="1"/>
    <col min="13" max="13" width="16.33203125" style="1" customWidth="1"/>
  </cols>
  <sheetData>
    <row r="1" spans="1:16" ht="28.2" thickBot="1" x14ac:dyDescent="0.35">
      <c r="A1" s="2" t="s">
        <v>0</v>
      </c>
      <c r="B1" s="3" t="s">
        <v>64</v>
      </c>
      <c r="C1" s="6" t="s">
        <v>1</v>
      </c>
      <c r="D1" s="6" t="s">
        <v>2</v>
      </c>
      <c r="E1" s="6" t="s">
        <v>3</v>
      </c>
      <c r="F1" s="3" t="s">
        <v>75</v>
      </c>
      <c r="G1" s="3" t="s">
        <v>4</v>
      </c>
      <c r="H1" s="3" t="s">
        <v>5</v>
      </c>
      <c r="I1" s="3" t="s">
        <v>6</v>
      </c>
      <c r="J1" s="2" t="s">
        <v>7</v>
      </c>
      <c r="K1" s="2" t="s">
        <v>98</v>
      </c>
      <c r="L1" s="3" t="s">
        <v>8</v>
      </c>
      <c r="M1" s="3" t="s">
        <v>9</v>
      </c>
      <c r="N1" s="1"/>
      <c r="O1" s="5"/>
      <c r="P1" s="1"/>
    </row>
    <row r="2" spans="1:16" ht="15" customHeight="1" x14ac:dyDescent="0.3">
      <c r="A2" s="15" t="s">
        <v>12</v>
      </c>
      <c r="B2" s="16" t="s">
        <v>65</v>
      </c>
      <c r="C2" s="16" t="s">
        <v>14</v>
      </c>
      <c r="D2" s="16" t="s">
        <v>11</v>
      </c>
      <c r="E2" s="16"/>
      <c r="F2" s="16"/>
      <c r="G2" s="16" t="s">
        <v>86</v>
      </c>
      <c r="H2" s="16" t="s">
        <v>87</v>
      </c>
      <c r="I2" s="15" t="s">
        <v>16</v>
      </c>
      <c r="J2" s="17" t="s">
        <v>17</v>
      </c>
      <c r="K2" s="15">
        <v>4</v>
      </c>
      <c r="L2" s="15">
        <v>32</v>
      </c>
      <c r="M2" s="15">
        <v>200</v>
      </c>
    </row>
    <row r="3" spans="1:16" x14ac:dyDescent="0.3">
      <c r="A3" s="15" t="s">
        <v>12</v>
      </c>
      <c r="B3" s="15" t="s">
        <v>77</v>
      </c>
      <c r="C3" s="15" t="s">
        <v>11</v>
      </c>
      <c r="D3" s="15" t="s">
        <v>26</v>
      </c>
      <c r="E3" s="15">
        <v>2022</v>
      </c>
      <c r="F3" s="15"/>
      <c r="G3" s="15"/>
      <c r="H3" s="15"/>
      <c r="I3" s="15" t="s">
        <v>16</v>
      </c>
      <c r="J3" s="17" t="s">
        <v>63</v>
      </c>
      <c r="K3" s="15">
        <v>4</v>
      </c>
      <c r="L3" s="15">
        <v>64</v>
      </c>
      <c r="M3" s="15">
        <v>400</v>
      </c>
    </row>
    <row r="4" spans="1:16" x14ac:dyDescent="0.3">
      <c r="A4" s="15" t="s">
        <v>12</v>
      </c>
      <c r="B4" s="15" t="s">
        <v>82</v>
      </c>
      <c r="C4" s="15" t="s">
        <v>14</v>
      </c>
      <c r="D4" s="15"/>
      <c r="E4" s="15"/>
      <c r="F4" s="15"/>
      <c r="G4" s="15" t="s">
        <v>80</v>
      </c>
      <c r="H4" s="15" t="s">
        <v>81</v>
      </c>
      <c r="I4" s="15" t="s">
        <v>16</v>
      </c>
      <c r="J4" s="17" t="s">
        <v>27</v>
      </c>
      <c r="K4" s="15">
        <v>4</v>
      </c>
      <c r="L4" s="15">
        <v>32</v>
      </c>
      <c r="M4" s="15">
        <v>200</v>
      </c>
    </row>
    <row r="5" spans="1:16" x14ac:dyDescent="0.3">
      <c r="A5" s="15" t="s">
        <v>12</v>
      </c>
      <c r="B5" s="15" t="s">
        <v>85</v>
      </c>
      <c r="C5" s="15" t="s">
        <v>37</v>
      </c>
      <c r="D5" s="15" t="s">
        <v>29</v>
      </c>
      <c r="E5" s="15" t="s">
        <v>83</v>
      </c>
      <c r="F5" s="15" t="s">
        <v>84</v>
      </c>
      <c r="G5" s="15" t="s">
        <v>23</v>
      </c>
      <c r="H5" s="15" t="s">
        <v>23</v>
      </c>
      <c r="I5" s="15" t="s">
        <v>16</v>
      </c>
      <c r="J5" s="17" t="s">
        <v>27</v>
      </c>
      <c r="K5" s="15">
        <v>4</v>
      </c>
      <c r="L5" s="15">
        <v>32</v>
      </c>
      <c r="M5" s="15">
        <v>400</v>
      </c>
    </row>
    <row r="6" spans="1:16" x14ac:dyDescent="0.3">
      <c r="A6" s="15" t="s">
        <v>12</v>
      </c>
      <c r="B6" s="15" t="s">
        <v>66</v>
      </c>
      <c r="C6" s="15" t="s">
        <v>11</v>
      </c>
      <c r="D6" s="15" t="s">
        <v>26</v>
      </c>
      <c r="E6" s="15">
        <v>2012</v>
      </c>
      <c r="F6" s="15"/>
      <c r="G6" s="15" t="s">
        <v>23</v>
      </c>
      <c r="H6" s="15" t="s">
        <v>23</v>
      </c>
      <c r="I6" s="15" t="s">
        <v>16</v>
      </c>
      <c r="J6" s="17" t="s">
        <v>27</v>
      </c>
      <c r="K6" s="15">
        <v>4</v>
      </c>
      <c r="L6" s="15">
        <v>64</v>
      </c>
      <c r="M6" s="18">
        <v>300</v>
      </c>
    </row>
    <row r="7" spans="1:16" x14ac:dyDescent="0.3">
      <c r="A7" s="15" t="s">
        <v>12</v>
      </c>
      <c r="B7" s="15" t="s">
        <v>79</v>
      </c>
      <c r="C7" s="15" t="s">
        <v>14</v>
      </c>
      <c r="D7" s="15" t="s">
        <v>11</v>
      </c>
      <c r="E7" s="15"/>
      <c r="F7" s="15"/>
      <c r="G7" s="15" t="s">
        <v>34</v>
      </c>
      <c r="H7" s="15" t="s">
        <v>78</v>
      </c>
      <c r="I7" s="15" t="s">
        <v>16</v>
      </c>
      <c r="J7" s="17" t="s">
        <v>63</v>
      </c>
      <c r="K7" s="15">
        <v>4</v>
      </c>
      <c r="L7" s="15">
        <v>32</v>
      </c>
      <c r="M7" s="18">
        <v>200</v>
      </c>
    </row>
    <row r="8" spans="1:16" x14ac:dyDescent="0.3">
      <c r="A8" s="16" t="s">
        <v>12</v>
      </c>
      <c r="B8" s="15" t="s">
        <v>67</v>
      </c>
      <c r="C8" s="15" t="s">
        <v>14</v>
      </c>
      <c r="D8" s="15" t="s">
        <v>11</v>
      </c>
      <c r="E8" s="15"/>
      <c r="F8" s="15"/>
      <c r="G8" s="15" t="s">
        <v>100</v>
      </c>
      <c r="H8" s="15" t="s">
        <v>101</v>
      </c>
      <c r="I8" s="15" t="s">
        <v>16</v>
      </c>
      <c r="J8" s="17" t="s">
        <v>63</v>
      </c>
      <c r="K8" s="15">
        <v>4</v>
      </c>
      <c r="L8" s="15">
        <v>32</v>
      </c>
      <c r="M8" s="15">
        <v>300</v>
      </c>
    </row>
    <row r="9" spans="1:16" x14ac:dyDescent="0.3">
      <c r="A9" s="15" t="s">
        <v>12</v>
      </c>
      <c r="B9" s="15" t="s">
        <v>68</v>
      </c>
      <c r="C9" s="15" t="s">
        <v>11</v>
      </c>
      <c r="D9" s="15" t="s">
        <v>29</v>
      </c>
      <c r="E9" s="15" t="s">
        <v>99</v>
      </c>
      <c r="F9" s="15" t="s">
        <v>91</v>
      </c>
      <c r="G9" s="15" t="s">
        <v>23</v>
      </c>
      <c r="H9" s="15" t="s">
        <v>23</v>
      </c>
      <c r="I9" s="15" t="s">
        <v>16</v>
      </c>
      <c r="J9" s="17" t="s">
        <v>63</v>
      </c>
      <c r="K9" s="15">
        <v>4</v>
      </c>
      <c r="L9" s="15">
        <v>32</v>
      </c>
      <c r="M9" s="15">
        <v>300</v>
      </c>
    </row>
    <row r="10" spans="1:16" x14ac:dyDescent="0.3">
      <c r="A10" s="15" t="s">
        <v>12</v>
      </c>
      <c r="B10" s="15" t="s">
        <v>69</v>
      </c>
      <c r="C10" s="15" t="s">
        <v>37</v>
      </c>
      <c r="D10" s="15" t="s">
        <v>11</v>
      </c>
      <c r="E10" s="15"/>
      <c r="F10" s="15"/>
      <c r="G10" s="15" t="s">
        <v>23</v>
      </c>
      <c r="H10" s="15" t="s">
        <v>23</v>
      </c>
      <c r="I10" s="15" t="s">
        <v>16</v>
      </c>
      <c r="J10" s="17" t="s">
        <v>38</v>
      </c>
      <c r="K10" s="15">
        <v>4</v>
      </c>
      <c r="L10" s="15">
        <v>16</v>
      </c>
      <c r="M10" s="15">
        <v>150</v>
      </c>
    </row>
    <row r="11" spans="1:16" x14ac:dyDescent="0.3">
      <c r="A11" s="15" t="s">
        <v>12</v>
      </c>
      <c r="B11" s="15" t="s">
        <v>70</v>
      </c>
      <c r="C11" s="15" t="s">
        <v>14</v>
      </c>
      <c r="D11" s="15" t="s">
        <v>11</v>
      </c>
      <c r="E11" s="15"/>
      <c r="F11" s="15"/>
      <c r="G11" s="15" t="s">
        <v>21</v>
      </c>
      <c r="H11" s="15" t="s">
        <v>15</v>
      </c>
      <c r="I11" s="15" t="s">
        <v>16</v>
      </c>
      <c r="J11" s="17" t="s">
        <v>17</v>
      </c>
      <c r="K11" s="15">
        <v>4</v>
      </c>
      <c r="L11" s="15">
        <v>16</v>
      </c>
      <c r="M11" s="15">
        <v>200</v>
      </c>
    </row>
    <row r="12" spans="1:16" x14ac:dyDescent="0.3">
      <c r="A12" s="15" t="s">
        <v>12</v>
      </c>
      <c r="B12" s="15" t="s">
        <v>76</v>
      </c>
      <c r="C12" s="15" t="s">
        <v>14</v>
      </c>
      <c r="D12" s="15" t="s">
        <v>11</v>
      </c>
      <c r="E12" s="15"/>
      <c r="F12" s="15"/>
      <c r="G12" s="15" t="s">
        <v>34</v>
      </c>
      <c r="H12" s="15" t="s">
        <v>35</v>
      </c>
      <c r="I12" s="15" t="s">
        <v>16</v>
      </c>
      <c r="J12" s="17" t="s">
        <v>27</v>
      </c>
      <c r="K12" s="15">
        <v>4</v>
      </c>
      <c r="L12" s="15">
        <v>32</v>
      </c>
      <c r="M12" s="15">
        <v>250</v>
      </c>
    </row>
    <row r="13" spans="1:16" x14ac:dyDescent="0.3">
      <c r="A13" s="15" t="s">
        <v>12</v>
      </c>
      <c r="B13" s="15" t="s">
        <v>71</v>
      </c>
      <c r="C13" s="15" t="s">
        <v>14</v>
      </c>
      <c r="D13" s="15" t="s">
        <v>11</v>
      </c>
      <c r="E13" s="15"/>
      <c r="F13" s="15"/>
      <c r="G13" s="15" t="s">
        <v>88</v>
      </c>
      <c r="H13" s="15" t="s">
        <v>89</v>
      </c>
      <c r="I13" s="15" t="s">
        <v>42</v>
      </c>
      <c r="J13" s="19" t="s">
        <v>40</v>
      </c>
      <c r="K13" s="15">
        <v>4</v>
      </c>
      <c r="L13" s="15">
        <v>32</v>
      </c>
      <c r="M13" s="15">
        <v>200</v>
      </c>
    </row>
    <row r="14" spans="1:16" x14ac:dyDescent="0.3">
      <c r="A14" s="15" t="s">
        <v>12</v>
      </c>
      <c r="B14" s="15" t="s">
        <v>71</v>
      </c>
      <c r="C14" s="15" t="s">
        <v>14</v>
      </c>
      <c r="D14" s="15" t="s">
        <v>11</v>
      </c>
      <c r="E14" s="15"/>
      <c r="F14" s="15"/>
      <c r="G14" s="15" t="s">
        <v>88</v>
      </c>
      <c r="H14" s="15" t="s">
        <v>89</v>
      </c>
      <c r="I14" s="15" t="s">
        <v>42</v>
      </c>
      <c r="J14" s="19" t="s">
        <v>40</v>
      </c>
      <c r="K14" s="15">
        <v>4</v>
      </c>
      <c r="L14" s="15">
        <v>32</v>
      </c>
      <c r="M14" s="15">
        <v>200</v>
      </c>
    </row>
    <row r="15" spans="1:16" x14ac:dyDescent="0.3">
      <c r="A15" s="15" t="s">
        <v>12</v>
      </c>
      <c r="B15" s="15" t="s">
        <v>72</v>
      </c>
      <c r="C15" s="15" t="s">
        <v>11</v>
      </c>
      <c r="D15" s="15" t="s">
        <v>11</v>
      </c>
      <c r="E15" s="15"/>
      <c r="F15" s="15"/>
      <c r="G15" s="15" t="s">
        <v>23</v>
      </c>
      <c r="H15" s="15" t="s">
        <v>23</v>
      </c>
      <c r="I15" s="15" t="s">
        <v>16</v>
      </c>
      <c r="J15" s="17" t="s">
        <v>40</v>
      </c>
      <c r="K15" s="15">
        <v>1</v>
      </c>
      <c r="L15" s="15">
        <v>16</v>
      </c>
      <c r="M15" s="15">
        <v>200</v>
      </c>
    </row>
    <row r="16" spans="1:16" x14ac:dyDescent="0.3">
      <c r="A16" s="15" t="s">
        <v>12</v>
      </c>
      <c r="B16" s="15" t="s">
        <v>49</v>
      </c>
      <c r="C16" s="15" t="s">
        <v>14</v>
      </c>
      <c r="D16" s="15"/>
      <c r="E16" s="15"/>
      <c r="F16" s="15"/>
      <c r="G16" s="15" t="s">
        <v>102</v>
      </c>
      <c r="H16" s="15"/>
      <c r="I16" s="15" t="s">
        <v>16</v>
      </c>
      <c r="J16" s="17" t="s">
        <v>40</v>
      </c>
      <c r="K16" s="15">
        <v>2</v>
      </c>
      <c r="L16" s="15">
        <v>16</v>
      </c>
      <c r="M16" s="15">
        <v>100</v>
      </c>
    </row>
    <row r="17" spans="1:13" x14ac:dyDescent="0.3">
      <c r="A17" s="15" t="s">
        <v>12</v>
      </c>
      <c r="B17" s="15" t="s">
        <v>73</v>
      </c>
      <c r="C17" s="15" t="s">
        <v>11</v>
      </c>
      <c r="D17" s="15" t="s">
        <v>11</v>
      </c>
      <c r="E17" s="15"/>
      <c r="F17" s="15"/>
      <c r="G17" s="15" t="s">
        <v>41</v>
      </c>
      <c r="H17" s="15" t="s">
        <v>23</v>
      </c>
      <c r="I17" s="15" t="s">
        <v>16</v>
      </c>
      <c r="J17" s="17" t="s">
        <v>40</v>
      </c>
      <c r="K17" s="15">
        <v>1</v>
      </c>
      <c r="L17" s="15">
        <v>16</v>
      </c>
      <c r="M17" s="15">
        <v>100</v>
      </c>
    </row>
    <row r="18" spans="1:13" x14ac:dyDescent="0.3">
      <c r="A18" s="15" t="s">
        <v>12</v>
      </c>
      <c r="B18" s="15" t="s">
        <v>94</v>
      </c>
      <c r="C18" s="15" t="s">
        <v>14</v>
      </c>
      <c r="D18" s="15" t="s">
        <v>11</v>
      </c>
      <c r="E18" s="15"/>
      <c r="F18" s="15"/>
      <c r="G18" s="15" t="s">
        <v>92</v>
      </c>
      <c r="H18" s="15" t="s">
        <v>93</v>
      </c>
      <c r="I18" s="15" t="s">
        <v>16</v>
      </c>
      <c r="J18" s="17" t="s">
        <v>40</v>
      </c>
      <c r="K18" s="15">
        <v>2</v>
      </c>
      <c r="L18" s="15">
        <v>32</v>
      </c>
      <c r="M18" s="15">
        <v>100</v>
      </c>
    </row>
    <row r="19" spans="1:13" x14ac:dyDescent="0.3">
      <c r="A19" s="15" t="s">
        <v>12</v>
      </c>
      <c r="B19" s="15" t="s">
        <v>97</v>
      </c>
      <c r="C19" s="15" t="s">
        <v>14</v>
      </c>
      <c r="D19" s="15" t="s">
        <v>11</v>
      </c>
      <c r="E19" s="15"/>
      <c r="F19" s="15"/>
      <c r="G19" s="15" t="s">
        <v>95</v>
      </c>
      <c r="H19" s="15" t="s">
        <v>96</v>
      </c>
      <c r="I19" s="15" t="s">
        <v>16</v>
      </c>
      <c r="J19" s="17" t="s">
        <v>40</v>
      </c>
      <c r="K19" s="15">
        <v>2</v>
      </c>
      <c r="L19" s="15">
        <v>32</v>
      </c>
      <c r="M19" s="15">
        <v>100</v>
      </c>
    </row>
    <row r="20" spans="1:13" x14ac:dyDescent="0.3">
      <c r="A20" s="11" t="s">
        <v>12</v>
      </c>
      <c r="B20" s="11" t="s">
        <v>74</v>
      </c>
      <c r="C20" s="11" t="s">
        <v>11</v>
      </c>
      <c r="D20" s="11" t="s">
        <v>11</v>
      </c>
      <c r="E20" s="11" t="s">
        <v>90</v>
      </c>
      <c r="F20" s="11" t="s">
        <v>91</v>
      </c>
      <c r="G20" s="11" t="s">
        <v>23</v>
      </c>
      <c r="H20" s="11" t="s">
        <v>23</v>
      </c>
      <c r="I20" s="11" t="s">
        <v>42</v>
      </c>
      <c r="J20" s="12" t="s">
        <v>40</v>
      </c>
      <c r="K20" s="11">
        <v>2</v>
      </c>
      <c r="L20" s="11">
        <v>192</v>
      </c>
      <c r="M20" s="13">
        <v>2500</v>
      </c>
    </row>
    <row r="21" spans="1:13" x14ac:dyDescent="0.3">
      <c r="A21" s="11" t="s">
        <v>12</v>
      </c>
      <c r="B21" s="11" t="s">
        <v>74</v>
      </c>
      <c r="C21" s="11" t="s">
        <v>11</v>
      </c>
      <c r="D21" s="11" t="s">
        <v>11</v>
      </c>
      <c r="E21" s="11" t="s">
        <v>90</v>
      </c>
      <c r="F21" s="11" t="s">
        <v>91</v>
      </c>
      <c r="G21" s="11" t="s">
        <v>23</v>
      </c>
      <c r="H21" s="11" t="s">
        <v>23</v>
      </c>
      <c r="I21" s="11" t="s">
        <v>42</v>
      </c>
      <c r="J21" s="12" t="s">
        <v>40</v>
      </c>
      <c r="K21" s="11">
        <v>2</v>
      </c>
      <c r="L21" s="11">
        <v>192</v>
      </c>
      <c r="M21" s="14"/>
    </row>
    <row r="22" spans="1:13" ht="15" thickBot="1" x14ac:dyDescent="0.35">
      <c r="J22" s="9" t="s">
        <v>43</v>
      </c>
      <c r="K22" s="10">
        <f>SUM(K2:K21)</f>
        <v>64</v>
      </c>
      <c r="L22" s="7">
        <f>SUM(L2:L21)</f>
        <v>944</v>
      </c>
      <c r="M22" s="8">
        <f>SUM(M2:M21)</f>
        <v>6400</v>
      </c>
    </row>
    <row r="23" spans="1:13" ht="15" thickBot="1" x14ac:dyDescent="0.35">
      <c r="A23" s="21" t="s">
        <v>103</v>
      </c>
      <c r="B23" s="22"/>
      <c r="C23" s="20"/>
      <c r="D23" s="20"/>
      <c r="J23" s="4"/>
    </row>
  </sheetData>
  <autoFilter ref="A1:M23" xr:uid="{A62FC1F3-9DD1-4E80-9866-D77E5D7627FB}"/>
  <mergeCells count="2">
    <mergeCell ref="A23:B23"/>
    <mergeCell ref="M20:M2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674BF2E-7724-4880-B30B-306FACCD0F87}">
          <x14:formula1>
            <xm:f>Sheet2!$E$7:$E$10</xm:f>
          </x14:formula1>
          <xm:sqref>A2:A21</xm:sqref>
        </x14:dataValidation>
        <x14:dataValidation type="list" allowBlank="1" showInputMessage="1" showErrorMessage="1" xr:uid="{CADAB1F6-6071-4305-AE5D-5FE649010070}">
          <x14:formula1>
            <xm:f>Sheet2!$I$7:$I$20</xm:f>
          </x14:formula1>
          <xm:sqref>J2:J21</xm:sqref>
        </x14:dataValidation>
        <x14:dataValidation type="list" allowBlank="1" showInputMessage="1" showErrorMessage="1" xr:uid="{B0E21B88-0932-42E1-9EBD-DBC057320AF7}">
          <x14:formula1>
            <xm:f>Sheet2!$J$7:$J$8</xm:f>
          </x14:formula1>
          <xm:sqref>I2:I21</xm:sqref>
        </x14:dataValidation>
        <x14:dataValidation type="list" allowBlank="1" showInputMessage="1" showErrorMessage="1" xr:uid="{9E32205E-B563-43D6-8958-01F55C75EDD0}">
          <x14:formula1>
            <xm:f>Sheet2!$G$7:$G$9</xm:f>
          </x14:formula1>
          <xm:sqref>C2:C21</xm:sqref>
        </x14:dataValidation>
        <x14:dataValidation type="list" allowBlank="1" showInputMessage="1" showErrorMessage="1" xr:uid="{36450645-C9B7-4AF5-81DD-DE79A2171B43}">
          <x14:formula1>
            <xm:f>Sheet2!$H$7:$H$15</xm:f>
          </x14:formula1>
          <xm:sqref>D2:D21</xm:sqref>
        </x14:dataValidation>
        <x14:dataValidation type="list" allowBlank="1" showInputMessage="1" showErrorMessage="1" xr:uid="{4119D800-BE4B-4126-853B-48A38A4C7DDA}">
          <x14:formula1>
            <xm:f>Sheet2!$F$7:$F$12</xm:f>
          </x14:formula1>
          <xm:sqref>B2:B21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F7BE-764C-4138-9936-7277F03FEBDE}">
  <dimension ref="C7:K20"/>
  <sheetViews>
    <sheetView workbookViewId="0">
      <selection activeCell="H11" sqref="H11"/>
    </sheetView>
  </sheetViews>
  <sheetFormatPr baseColWidth="10" defaultColWidth="9.109375" defaultRowHeight="14.4" x14ac:dyDescent="0.3"/>
  <cols>
    <col min="5" max="6" width="13.6640625" bestFit="1" customWidth="1"/>
    <col min="7" max="8" width="16.33203125" customWidth="1"/>
    <col min="9" max="9" width="15.6640625" bestFit="1" customWidth="1"/>
    <col min="11" max="11" width="16.109375" customWidth="1"/>
  </cols>
  <sheetData>
    <row r="7" spans="3:11" x14ac:dyDescent="0.3">
      <c r="C7" t="s">
        <v>10</v>
      </c>
      <c r="D7" t="s">
        <v>11</v>
      </c>
      <c r="E7" t="s">
        <v>12</v>
      </c>
      <c r="F7" t="s">
        <v>13</v>
      </c>
      <c r="G7" t="s">
        <v>37</v>
      </c>
      <c r="H7" t="s">
        <v>29</v>
      </c>
      <c r="I7" t="s">
        <v>40</v>
      </c>
      <c r="J7" t="s">
        <v>42</v>
      </c>
      <c r="K7" t="s">
        <v>18</v>
      </c>
    </row>
    <row r="8" spans="3:11" x14ac:dyDescent="0.3">
      <c r="C8" t="s">
        <v>31</v>
      </c>
      <c r="D8" t="s">
        <v>32</v>
      </c>
      <c r="E8" t="s">
        <v>44</v>
      </c>
      <c r="F8" t="s">
        <v>20</v>
      </c>
      <c r="G8" t="s">
        <v>14</v>
      </c>
      <c r="H8" t="s">
        <v>45</v>
      </c>
      <c r="I8" t="s">
        <v>46</v>
      </c>
      <c r="J8" t="s">
        <v>16</v>
      </c>
      <c r="K8" t="s">
        <v>19</v>
      </c>
    </row>
    <row r="9" spans="3:11" x14ac:dyDescent="0.3">
      <c r="D9" t="s">
        <v>47</v>
      </c>
      <c r="E9" t="s">
        <v>48</v>
      </c>
      <c r="F9" t="s">
        <v>49</v>
      </c>
      <c r="G9" t="s">
        <v>11</v>
      </c>
      <c r="H9" t="s">
        <v>26</v>
      </c>
      <c r="I9" t="s">
        <v>50</v>
      </c>
      <c r="K9" t="s">
        <v>51</v>
      </c>
    </row>
    <row r="10" spans="3:11" x14ac:dyDescent="0.3">
      <c r="D10" t="s">
        <v>39</v>
      </c>
      <c r="E10" t="s">
        <v>28</v>
      </c>
      <c r="F10" t="s">
        <v>25</v>
      </c>
      <c r="H10" t="s">
        <v>52</v>
      </c>
      <c r="I10" t="s">
        <v>53</v>
      </c>
    </row>
    <row r="11" spans="3:11" x14ac:dyDescent="0.3">
      <c r="D11" t="s">
        <v>54</v>
      </c>
      <c r="F11" t="s">
        <v>22</v>
      </c>
      <c r="H11" t="s">
        <v>55</v>
      </c>
      <c r="I11" t="s">
        <v>56</v>
      </c>
    </row>
    <row r="12" spans="3:11" x14ac:dyDescent="0.3">
      <c r="D12" t="s">
        <v>57</v>
      </c>
      <c r="F12" t="s">
        <v>36</v>
      </c>
      <c r="H12" t="s">
        <v>58</v>
      </c>
      <c r="I12" t="s">
        <v>59</v>
      </c>
    </row>
    <row r="13" spans="3:11" x14ac:dyDescent="0.3">
      <c r="D13" t="s">
        <v>60</v>
      </c>
      <c r="H13" t="s">
        <v>61</v>
      </c>
      <c r="I13" t="s">
        <v>33</v>
      </c>
    </row>
    <row r="14" spans="3:11" x14ac:dyDescent="0.3">
      <c r="H14" t="s">
        <v>62</v>
      </c>
      <c r="I14" t="s">
        <v>17</v>
      </c>
    </row>
    <row r="15" spans="3:11" x14ac:dyDescent="0.3">
      <c r="H15" t="s">
        <v>11</v>
      </c>
      <c r="I15" t="s">
        <v>38</v>
      </c>
    </row>
    <row r="16" spans="3:11" x14ac:dyDescent="0.3">
      <c r="I16" t="s">
        <v>24</v>
      </c>
    </row>
    <row r="17" spans="9:9" x14ac:dyDescent="0.3">
      <c r="I17" t="s">
        <v>27</v>
      </c>
    </row>
    <row r="18" spans="9:9" x14ac:dyDescent="0.3">
      <c r="I18" t="s">
        <v>30</v>
      </c>
    </row>
    <row r="19" spans="9:9" x14ac:dyDescent="0.3">
      <c r="I19" t="s">
        <v>63</v>
      </c>
    </row>
    <row r="20" spans="9:9" x14ac:dyDescent="0.3">
      <c r="I20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06B9DB2776C44D9FF569CD32733E6A" ma:contentTypeVersion="11410" ma:contentTypeDescription="Crear nuevo documento." ma:contentTypeScope="" ma:versionID="f705d3432fe9effc17e25504bb2edcad">
  <xsd:schema xmlns:xsd="http://www.w3.org/2001/XMLSchema" xmlns:xs="http://www.w3.org/2001/XMLSchema" xmlns:p="http://schemas.microsoft.com/office/2006/metadata/properties" xmlns:ns2="66b01af2-de0c-45d8-a140-12cdf6427c23" xmlns:ns3="9b793246-ffc4-4d90-95bc-31153ad399d1" targetNamespace="http://schemas.microsoft.com/office/2006/metadata/properties" ma:root="true" ma:fieldsID="79412ae3005f51da41b3775c6f8426ca" ns2:_="" ns3:_="">
    <xsd:import namespace="66b01af2-de0c-45d8-a140-12cdf6427c23"/>
    <xsd:import namespace="9b793246-ffc4-4d90-95bc-31153ad399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01af2-de0c-45d8-a140-12cdf6427c2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16c7de2-31e1-4cb8-8a53-103ea6dd6772}" ma:internalName="TaxCatchAll" ma:showField="CatchAllData" ma:web="66b01af2-de0c-45d8-a140-12cdf6427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93246-ffc4-4d90-95bc-31153ad39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f2d8631a-4e50-4419-9e1d-1838066ed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b01af2-de0c-45d8-a140-12cdf6427c23" xsi:nil="true"/>
    <lcf76f155ced4ddcb4097134ff3c332f xmlns="9b793246-ffc4-4d90-95bc-31153ad399d1">
      <Terms xmlns="http://schemas.microsoft.com/office/infopath/2007/PartnerControls"/>
    </lcf76f155ced4ddcb4097134ff3c332f>
    <_dlc_DocId xmlns="66b01af2-de0c-45d8-a140-12cdf6427c23">KW233QXXK22C-152475150-2923400</_dlc_DocId>
    <_dlc_DocIdUrl xmlns="66b01af2-de0c-45d8-a140-12cdf6427c23">
      <Url>https://fiducoldexsa.sharepoint.com/sites/Docs/_layouts/15/DocIdRedir.aspx?ID=KW233QXXK22C-152475150-2923400</Url>
      <Description>KW233QXXK22C-152475150-2923400</Description>
    </_dlc_DocIdUrl>
  </documentManagement>
</p:properties>
</file>

<file path=customXml/itemProps1.xml><?xml version="1.0" encoding="utf-8"?>
<ds:datastoreItem xmlns:ds="http://schemas.openxmlformats.org/officeDocument/2006/customXml" ds:itemID="{8FAEE3CB-00F2-4517-9B8C-C260B1C3F4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902E76-4A13-41CD-86E2-24A872CC437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B34E48-A307-498A-852A-253532F1D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b01af2-de0c-45d8-a140-12cdf6427c23"/>
    <ds:schemaRef ds:uri="9b793246-ffc4-4d90-95bc-31153ad39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40EABB9-C6C7-4874-BFCF-DEEC61DA71CF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b793246-ffc4-4d90-95bc-31153ad399d1"/>
    <ds:schemaRef ds:uri="http://purl.org/dc/elements/1.1/"/>
    <ds:schemaRef ds:uri="http://schemas.microsoft.com/office/infopath/2007/PartnerControls"/>
    <ds:schemaRef ds:uri="66b01af2-de0c-45d8-a140-12cdf6427c2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Servidores</vt:lpstr>
      <vt:lpstr>Sheet2</vt:lpstr>
    </vt:vector>
  </TitlesOfParts>
  <Manager/>
  <Company>Oracle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Jeitler</dc:creator>
  <cp:keywords/>
  <dc:description/>
  <cp:lastModifiedBy>Jorge Annear</cp:lastModifiedBy>
  <cp:revision/>
  <dcterms:created xsi:type="dcterms:W3CDTF">2022-07-20T02:31:16Z</dcterms:created>
  <dcterms:modified xsi:type="dcterms:W3CDTF">2026-07-30T21:29:07Z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0x0101001306B9DB2776C44D9FF569CD32733E6A</vt:lpwstr>
  </property>
  <property fmtid="{D5CDD505-2E9C-101B-9397-08002B2CF9AE}" pid="3" name="_dlc_DocIdItemGuid">
    <vt:lpwstr>a87dc3be-e65c-43c2-8320-483cb1600a74</vt:lpwstr>
  </property>
  <property fmtid="{D5CDD505-2E9C-101B-9397-08002B2CF9AE}" pid="4" name="MediaServiceImageTags">
    <vt:lpwstr/>
  </property>
</Properties>
</file>