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aro\Desktop\contratos\3637  TDRS DE CONV PARA CONSULTOR  ASISTENCIA TECNICA EN PROCESOS  DEL SECTOR AGRO INDUSTRIA\publicacion\"/>
    </mc:Choice>
  </mc:AlternateContent>
  <xr:revisionPtr revIDLastSave="0" documentId="8_{EE9096EB-3454-4817-8805-F5741D4462AB}" xr6:coauthVersionLast="44" xr6:coauthVersionMax="44" xr10:uidLastSave="{00000000-0000-0000-0000-000000000000}"/>
  <bookViews>
    <workbookView xWindow="-120" yWindow="-120" windowWidth="20700" windowHeight="11160" xr2:uid="{ED7B32CA-1DEB-4299-BDE5-0B894BE0F7F7}"/>
  </bookViews>
  <sheets>
    <sheet name="Info Proponente" sheetId="2" r:id="rId1"/>
    <sheet name="Propuesta metodologica" sheetId="1" r:id="rId2"/>
    <sheet name="Propuesta Economica" sheetId="6" r:id="rId3"/>
    <sheet name="Experiencia Proponente" sheetId="3" r:id="rId4"/>
    <sheet name="Experiencia Equipo" sheetId="4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" i="6" l="1"/>
  <c r="M7" i="6"/>
  <c r="Q10" i="6"/>
  <c r="O15" i="6"/>
  <c r="Q27" i="6"/>
  <c r="O24" i="6"/>
  <c r="O32" i="6"/>
  <c r="M35" i="6" l="1"/>
  <c r="M34" i="6"/>
  <c r="M33" i="6"/>
  <c r="M32" i="6"/>
  <c r="M27" i="6"/>
  <c r="M26" i="6"/>
  <c r="M25" i="6"/>
  <c r="M24" i="6"/>
  <c r="M18" i="6"/>
  <c r="M17" i="6"/>
  <c r="M16" i="6"/>
  <c r="M15" i="6"/>
  <c r="M10" i="6"/>
  <c r="M9" i="6"/>
  <c r="M8" i="6"/>
  <c r="F40" i="2" l="1"/>
  <c r="E40" i="2"/>
  <c r="F39" i="2"/>
  <c r="E39" i="2"/>
  <c r="F38" i="2"/>
  <c r="E38" i="2"/>
  <c r="F37" i="2"/>
  <c r="E37" i="2"/>
  <c r="F36" i="2"/>
  <c r="E36" i="2"/>
  <c r="F35" i="2"/>
  <c r="E35" i="2"/>
  <c r="F34" i="2"/>
  <c r="E34" i="2"/>
  <c r="F33" i="2"/>
  <c r="E33" i="2"/>
  <c r="F32" i="2"/>
  <c r="E32" i="2"/>
  <c r="F31" i="2"/>
  <c r="E3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tc={B17800E5-52B4-496C-9972-4FE3B3956D74}</author>
    <author>tc={42ACEDAF-0CBD-460C-9D4B-A1F62A79FF43}</author>
    <author>tc={3DA731B2-DABA-4951-854A-B29A207FF6ED}</author>
    <author>tc={8C5C9F75-CA7B-4DE1-8C5E-C1D297A9F406}</author>
    <author>tc={9CC50179-C515-40D7-8BF8-694A31F49557}</author>
    <author>tc={53D6A135-EFF0-4BD8-B325-532659249B57}</author>
    <author>tc={69131BE7-7A10-48C7-A16A-25C689AE7EFC}</author>
    <author>tc={F4F114DA-5E38-4CA9-AF0B-EE3B897BDCC9}</author>
    <author>tc={BF3722DA-42D5-41DA-A92F-4748E25B7BA7}</author>
    <author>tc={63E35862-D8D2-42A2-8789-DFFFB40161EF}</author>
  </authors>
  <commentList>
    <comment ref="O4" authorId="0" shapeId="0" xr:uid="{B17800E5-52B4-496C-9972-4FE3B3956D7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modificar formula</t>
      </text>
    </comment>
    <comment ref="Q6" authorId="1" shapeId="0" xr:uid="{42ACEDAF-0CBD-460C-9D4B-A1F62A79FF4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modificar formula</t>
      </text>
    </comment>
    <comment ref="S6" authorId="2" shapeId="0" xr:uid="{3DA731B2-DABA-4951-854A-B29A207FF6E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Incluya el Valor del IVA total que corresponda según la propuesta</t>
      </text>
    </comment>
    <comment ref="U6" authorId="3" shapeId="0" xr:uid="{8C5C9F75-CA7B-4DE1-8C5E-C1D297A9F40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 valor de la propuesta económica corresponde a la suma de los Valores totales por estándar (9) en el grupo al que aplique, más el IVA correspondiente</t>
      </text>
    </comment>
    <comment ref="O12" authorId="4" shapeId="0" xr:uid="{9CC50179-C515-40D7-8BF8-694A31F4955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modificar formula</t>
      </text>
    </comment>
    <comment ref="O21" authorId="5" shapeId="0" xr:uid="{53D6A135-EFF0-4BD8-B325-532659249B5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modificar formula</t>
      </text>
    </comment>
    <comment ref="Q23" authorId="6" shapeId="0" xr:uid="{69131BE7-7A10-48C7-A16A-25C689AE7EF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modificar formula</t>
      </text>
    </comment>
    <comment ref="S23" authorId="7" shapeId="0" xr:uid="{F4F114DA-5E38-4CA9-AF0B-EE3B897BDCC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Incluya el Valor del IVA total que corresponda según la propuesta</t>
      </text>
    </comment>
    <comment ref="U23" authorId="8" shapeId="0" xr:uid="{BF3722DA-42D5-41DA-A92F-4748E25B7BA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 valor de la propuesta económica corresponde a la suma de los Valores totales por estándar (9) en el grupo al que aplique, más el IVA correspondiente</t>
      </text>
    </comment>
    <comment ref="O29" authorId="9" shapeId="0" xr:uid="{63E35862-D8D2-42A2-8789-DFFFB40161E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modificar formula</t>
      </text>
    </comment>
  </commentList>
</comments>
</file>

<file path=xl/sharedStrings.xml><?xml version="1.0" encoding="utf-8"?>
<sst xmlns="http://schemas.openxmlformats.org/spreadsheetml/2006/main" count="231" uniqueCount="143">
  <si>
    <t>PROPUESTA METODOLOGICA</t>
  </si>
  <si>
    <t xml:space="preserve">Propuesta metodológica de intervención para cada estándar, indicando las etapas de intervención (Alistamiento y/o certificación). Incluir comunicación escrita soportando la idoneidad, experiencia y capacidad técnica (máximo 2 hojas) </t>
  </si>
  <si>
    <t xml:space="preserve">Detalle de cada una de las fases de ejecución del proyecto, de las actividades previstas con las empresas/beneficiarios </t>
  </si>
  <si>
    <t>Herramientas de trabajo y seguimiento del proyecto.</t>
  </si>
  <si>
    <t>GUÍA DE PRESENTACIÓN DE PROPUESTAS</t>
  </si>
  <si>
    <t xml:space="preserve">CONVOCATORIA: </t>
  </si>
  <si>
    <t xml:space="preserve">1. Información del Proponente </t>
  </si>
  <si>
    <t xml:space="preserve">Nombre / Razón Social: </t>
  </si>
  <si>
    <t>NIT:</t>
  </si>
  <si>
    <t>Fecha de Constitución (dd-mm-aa):</t>
  </si>
  <si>
    <t>Dirección:</t>
  </si>
  <si>
    <t>Página Web:</t>
  </si>
  <si>
    <t>Correo electrónico:</t>
  </si>
  <si>
    <t>Departamento:</t>
  </si>
  <si>
    <t>Municipio:</t>
  </si>
  <si>
    <t xml:space="preserve"> Identificación de la persona de contacto permanente en la empresa</t>
  </si>
  <si>
    <t>Nombre Completo</t>
  </si>
  <si>
    <t>Teléfono de contacto 
(Línea Fija)</t>
  </si>
  <si>
    <t>Teléfono de contacto 
(Línea Celular)</t>
  </si>
  <si>
    <t>Documento de identificación</t>
  </si>
  <si>
    <t>Número :</t>
  </si>
  <si>
    <t xml:space="preserve"> Identificación del Representante Legal</t>
  </si>
  <si>
    <t xml:space="preserve">1.2  Información financiera del proponente:
Nota: Debe anexar los Estados Financieros del proponente de los dos últimos años, debidamente firmados por representante legal y contador o revisor fiscal, según sea el caso. </t>
  </si>
  <si>
    <t>Información general</t>
  </si>
  <si>
    <t xml:space="preserve">promedio </t>
  </si>
  <si>
    <t>Crecimiento último año</t>
  </si>
  <si>
    <t>Principales Razones Financieras del Proponente</t>
  </si>
  <si>
    <t>COLOMBIA PRODUCTIVA</t>
  </si>
  <si>
    <t xml:space="preserve">1.1 Identificacón del Proponente: </t>
  </si>
  <si>
    <t>Ciudad:</t>
  </si>
  <si>
    <t>Teléfonos de contacto:</t>
  </si>
  <si>
    <t>Sede principal del Proponente:</t>
  </si>
  <si>
    <t>Tipo</t>
  </si>
  <si>
    <t>Descripción del proceso de  acompañamiento e implementación (número propuesto de horas presenciales y virtuales, horas de capacitación, número de horas de intervención, sistema de verificación del cumplimiento, procesos, etc).</t>
  </si>
  <si>
    <t>Nombre o razón social del contratante</t>
  </si>
  <si>
    <t>Objeto y descripción del servicio o contrato</t>
  </si>
  <si>
    <t>Tiempo de ejecución de acuerdo a fechas de inicio y finalización, en días, meses y años.</t>
  </si>
  <si>
    <t>Valor del contrato</t>
  </si>
  <si>
    <t>Valor ejecutado del contrato</t>
  </si>
  <si>
    <t>Contrato 1</t>
  </si>
  <si>
    <t>Contrato 2</t>
  </si>
  <si>
    <t>Contrato 3</t>
  </si>
  <si>
    <t>Fecha de inicio o suscripción del acta de inicio y/o plazo de ejecución del contrato (día/mes/año)</t>
  </si>
  <si>
    <t>Fecha de finalización del contrato (día/mes/año)</t>
  </si>
  <si>
    <t>Estado de cumplimiento del contrato (en ejecución, en proceso de liquidación, liquidado)</t>
  </si>
  <si>
    <t>EXPERIENCIA ESPECÍFICA DEL PROPONENTE</t>
  </si>
  <si>
    <t>FORMACIÓN Y EXPERIENCIA MÍNIMA DEL EQUIPO DE TRABAJO</t>
  </si>
  <si>
    <t>Nombre del integrante del equipo</t>
  </si>
  <si>
    <t>Formación profesional</t>
  </si>
  <si>
    <t>Contratos</t>
  </si>
  <si>
    <t>Director de proyecto Experto en estándares de calidad y/o inocuidad</t>
  </si>
  <si>
    <t>Profesional 2</t>
  </si>
  <si>
    <t>Profesional 3</t>
  </si>
  <si>
    <t>Profesional 4</t>
  </si>
  <si>
    <t>Profesional 1</t>
  </si>
  <si>
    <t>Profesional 5</t>
  </si>
  <si>
    <t>Profesional 6</t>
  </si>
  <si>
    <t>Profesional 7</t>
  </si>
  <si>
    <t>Profesional 8</t>
  </si>
  <si>
    <t>Especialista por cada uno de los estándares propuestos</t>
  </si>
  <si>
    <t>Rol dentro del equipo de trabajo</t>
  </si>
  <si>
    <t>* Incluya tantas filas como sean necesarias</t>
  </si>
  <si>
    <t>No. Contrato*</t>
  </si>
  <si>
    <t>Profesionales de apoyo en Calidad e Inocuidad*</t>
  </si>
  <si>
    <t>Contrato n *</t>
  </si>
  <si>
    <t>* Incluya las columnas que requiera para el registro de más de 3 contratos</t>
  </si>
  <si>
    <t>Descripción de su comprensión y análisis de la necesidad</t>
  </si>
  <si>
    <t>Describa bremente la experiencia específica del proponente</t>
  </si>
  <si>
    <t>Relación de Contratos*</t>
  </si>
  <si>
    <r>
      <t xml:space="preserve">Antes de diligenciar el presente formulario lea atentamente los </t>
    </r>
    <r>
      <rPr>
        <b/>
        <sz val="12"/>
        <rFont val="Calibri"/>
        <family val="2"/>
      </rPr>
      <t xml:space="preserve">Términos de Referencia </t>
    </r>
    <r>
      <rPr>
        <sz val="12"/>
        <rFont val="Calibri"/>
        <family val="2"/>
      </rPr>
      <t>de la convocatoria correspondiente, encontrará especificaciones en los recuadros del formulario sobre la información pertinente que debe incluir. Llene la información requerida en los cuadros de color gris.</t>
    </r>
  </si>
  <si>
    <t>Tiempo de ejecución de acuerdo a fechas de inicio y finalización, en días, meses y años (solo para contratos liquidados o en proceso de liquidación)</t>
  </si>
  <si>
    <t>Etapa Alistamiento</t>
  </si>
  <si>
    <t>Etapa Certificación</t>
  </si>
  <si>
    <t xml:space="preserve">Proceso para la medición de los indicadores de impacto </t>
  </si>
  <si>
    <t>Número de empresas atendidas</t>
  </si>
  <si>
    <t>Número de horas de dedicación semanal</t>
  </si>
  <si>
    <t>Número de meses en el proyecto</t>
  </si>
  <si>
    <t>1 Estandar:</t>
  </si>
  <si>
    <t>2 Estandar:</t>
  </si>
  <si>
    <t xml:space="preserve">3 Estandar: </t>
  </si>
  <si>
    <t>4 Estandar:</t>
  </si>
  <si>
    <t>Empresas a atender</t>
  </si>
  <si>
    <t>1  No. de empresas</t>
  </si>
  <si>
    <t>2  No. de empresas</t>
  </si>
  <si>
    <t>3  No. de empresas</t>
  </si>
  <si>
    <t>4  No. de empresas</t>
  </si>
  <si>
    <t>Liste los cuatro (4) estándares de calidad e inocuidad a los que esta aplicando</t>
  </si>
  <si>
    <t xml:space="preserve">1.
2.
3.
4.
</t>
  </si>
  <si>
    <t xml:space="preserve">Grupo:
</t>
  </si>
  <si>
    <t>Escoja el Grupo de Interés: 
1. Eslabon de producción
2. Eslabón de Transformación</t>
  </si>
  <si>
    <t>Propuesta del número estimado de empresas-beneficiarios a atender en cada etapa por cada estándar</t>
  </si>
  <si>
    <t>Tiempo de dedicación propuesto para el proyecto de la convocatoria</t>
  </si>
  <si>
    <t>Etapa de Certificación</t>
  </si>
  <si>
    <t>Propuesta del número de horas de atención presencial por empresa/unidades productivas para el grupo seleccionado</t>
  </si>
  <si>
    <t>Estándar/ Fase</t>
  </si>
  <si>
    <t>BAP</t>
  </si>
  <si>
    <t>GlobalGap</t>
  </si>
  <si>
    <t>Rainforest</t>
  </si>
  <si>
    <t>Organica</t>
  </si>
  <si>
    <t>HACCP</t>
  </si>
  <si>
    <t>FSSC 22000</t>
  </si>
  <si>
    <t>IFS</t>
  </si>
  <si>
    <t>BRC</t>
  </si>
  <si>
    <t>PROPUESTA ECONOMICA</t>
  </si>
  <si>
    <t>VALOR PROPUESTA ECONOMICA IVA INCLUIDO</t>
  </si>
  <si>
    <t>VALOR IVA DE LA PROPUESTA</t>
  </si>
  <si>
    <t>Valor Promedio por beneficiario R01*</t>
  </si>
  <si>
    <t>Cronograma de trabajo propuesto y entrega de productos</t>
  </si>
  <si>
    <t>GRUPO 1 
ESLABÓN PRODUCCIÓN</t>
  </si>
  <si>
    <t>Etapa</t>
  </si>
  <si>
    <t>Alistamiento</t>
  </si>
  <si>
    <t>Certificación</t>
  </si>
  <si>
    <t>GRUPO 2 
ESLABÓN DE TRASNFORMACIÓN</t>
  </si>
  <si>
    <t>Valor Promedio por empresa R01*</t>
  </si>
  <si>
    <t>3. Fase 2: Valor del Diagnóstico sobre el cumplimiento de los requisitos en el estándar de calidad e inocuidad seleccionado por empresa/beneficiario</t>
  </si>
  <si>
    <t>4. Fase 3. Valor de la Ejecución del Plan de acción e implementación por empresa/beneficiario</t>
  </si>
  <si>
    <t>6. Fase 5. Valor de la Auditoria para la certificación por empresa/beneficiario</t>
  </si>
  <si>
    <t>9. Valor Total por estándar, es el resultado de multiplicar el Valor Total estimado por empresa beneficiario (1) por el número estimado de empresas beneficiarios a atender (8).</t>
  </si>
  <si>
    <t>1. Valor Total estimado por beneficiario (R01, R02, R03, R04)</t>
  </si>
  <si>
    <t>2. Fase 1 Selección de beneficiarios</t>
  </si>
  <si>
    <t>3. Fase 2 Diagnóstico por beneficiario</t>
  </si>
  <si>
    <t>4. Fase 3 Ejecución Plan de acción por beneficiario</t>
  </si>
  <si>
    <t>5. Fase 4 Preauditoria - auditoria interna por beneficiario</t>
  </si>
  <si>
    <t>7. Valor/ beneficiario (R01)</t>
  </si>
  <si>
    <t>8. # Estimado beneficiarios</t>
  </si>
  <si>
    <t>9. Valor Total por Estandar*</t>
  </si>
  <si>
    <t>6. Fase 5 Auditoria Certificación</t>
  </si>
  <si>
    <t>1. Valor Total estimado por empresa (R01, R02, R03, R04)</t>
  </si>
  <si>
    <t>2. Fase 1 Selección de empresas</t>
  </si>
  <si>
    <t xml:space="preserve">3. Fase 2 Diagnóstico por empresa </t>
  </si>
  <si>
    <t xml:space="preserve">4. Fase 3 Ejecución Plan de acción por empresa </t>
  </si>
  <si>
    <t xml:space="preserve">5. Fase 4 Preauditoria - auditoria interna por empresa </t>
  </si>
  <si>
    <t>7. Valor/ empresa  (R01)</t>
  </si>
  <si>
    <t>8. # Estimado empresas</t>
  </si>
  <si>
    <t>1. Valor Total estimado por empresa-beneficiario - corresponde al valor total estimado por el consultor de la intervención completa de una empresa o beneficiario incluyendo la suma de rubros R01- R02 – R03 – R04 para todas las fases que le apliquen.</t>
  </si>
  <si>
    <t>2. Fase 1. Valor total de la fase de Selección de las empresas y/o unidades productivas beneficiarias del proyecto para los 4 estándares</t>
  </si>
  <si>
    <t>5. Fase 4. Valor de la Preauditoria o auditoría interna por empresa/beneficiario</t>
  </si>
  <si>
    <t>7. Valor por empresa-beneficiario para el rubro R01. Corresponde al valor de los servicios del rubro R01, relacionados con la asistencia técnica, acompañamiento, capacitaciones, así como los desplazamientos y demás costos asociados al desarrollo de su actividad, que se pagará al consultor para todas las fases de ejecución del proyecto por una empresa o beneficiario.</t>
  </si>
  <si>
    <t xml:space="preserve">8. Número estimado por el consultor de empresas/beneficiarios a atender por cada estándar por cada etapa, es decir en alistamiento y en certificación. </t>
  </si>
  <si>
    <t>Valor Final Promedio por beneficiario R01* para el Grupo 1</t>
  </si>
  <si>
    <t>Valor Final Promedio por beneficiario R01* para el Grupo 2</t>
  </si>
  <si>
    <t>Registrar valores por beneficiario o empresa sin IVA. Incluir el valor total del IVA en celdas de la columna S</t>
  </si>
  <si>
    <t>*No modificar las celdas con formula de las columnas M, O, 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</si>
</sst>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_-* #,##0.00\ _p_t_a_-;\-* #,##0.00\ _p_t_a_-;_-* &quot;-&quot;??\ _p_t_a_-;_-@_-"/>
    <numFmt numFmtId="166" formatCode="[$$-240A]\ #,##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1"/>
      <color theme="1"/>
      <name val="Segoe UI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20"/>
      <name val="Calibri"/>
      <family val="2"/>
    </font>
    <font>
      <b/>
      <sz val="10"/>
      <name val="Arial"/>
      <family val="2"/>
    </font>
    <font>
      <b/>
      <sz val="13"/>
      <name val="Calibri"/>
      <family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b/>
      <u/>
      <sz val="12"/>
      <name val="Calibri"/>
      <family val="2"/>
    </font>
    <font>
      <sz val="11"/>
      <name val="Arial"/>
      <family val="2"/>
    </font>
    <font>
      <sz val="10"/>
      <name val="Verdana"/>
      <family val="2"/>
    </font>
    <font>
      <b/>
      <sz val="11"/>
      <name val="Arial"/>
      <family val="2"/>
    </font>
    <font>
      <sz val="16"/>
      <name val="Verdana"/>
      <family val="2"/>
    </font>
    <font>
      <sz val="16"/>
      <name val="Calibri"/>
      <family val="2"/>
    </font>
    <font>
      <b/>
      <sz val="11"/>
      <color theme="1"/>
      <name val="Segoe UI"/>
      <family val="2"/>
    </font>
    <font>
      <b/>
      <sz val="16"/>
      <color theme="1"/>
      <name val="Segoe UI"/>
      <family val="2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22"/>
      <name val="Constantia"/>
      <family val="2"/>
    </font>
    <font>
      <b/>
      <sz val="16"/>
      <color theme="1"/>
      <name val="Calibri"/>
      <family val="2"/>
      <scheme val="minor"/>
    </font>
    <font>
      <b/>
      <sz val="8"/>
      <color theme="1"/>
      <name val="Segoe UI"/>
      <family val="2"/>
    </font>
    <font>
      <b/>
      <sz val="9"/>
      <color theme="1"/>
      <name val="Segoe UI"/>
      <family val="2"/>
    </font>
    <font>
      <b/>
      <sz val="9"/>
      <color rgb="FF000000"/>
      <name val="Segoe UI"/>
      <family val="2"/>
    </font>
    <font>
      <sz val="9"/>
      <color theme="1"/>
      <name val="Calibri"/>
      <family val="2"/>
      <scheme val="minor"/>
    </font>
    <font>
      <b/>
      <sz val="8"/>
      <color rgb="FF000000"/>
      <name val="Segoe UI"/>
      <family val="2"/>
    </font>
    <font>
      <sz val="8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rgb="FF66666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666666"/>
      </bottom>
      <diagonal/>
    </border>
    <border>
      <left style="medium">
        <color indexed="64"/>
      </left>
      <right style="medium">
        <color indexed="64"/>
      </right>
      <top/>
      <bottom style="thick">
        <color rgb="FF66666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rgb="FF666666"/>
      </bottom>
      <diagonal/>
    </border>
    <border>
      <left/>
      <right style="medium">
        <color indexed="64"/>
      </right>
      <top style="medium">
        <color indexed="64"/>
      </top>
      <bottom style="thick">
        <color rgb="FF666666"/>
      </bottom>
      <diagonal/>
    </border>
    <border>
      <left style="medium">
        <color indexed="64"/>
      </left>
      <right/>
      <top/>
      <bottom style="thick">
        <color rgb="FF666666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14" fillId="0" borderId="0" applyNumberFormat="0" applyFill="0" applyBorder="0" applyAlignment="0" applyProtection="0">
      <alignment vertical="top"/>
      <protection locked="0"/>
    </xf>
    <xf numFmtId="165" fontId="5" fillId="0" borderId="0" applyFont="0" applyFill="0" applyBorder="0" applyAlignment="0" applyProtection="0"/>
  </cellStyleXfs>
  <cellXfs count="282">
    <xf numFmtId="0" fontId="0" fillId="0" borderId="0" xfId="0"/>
    <xf numFmtId="0" fontId="6" fillId="4" borderId="0" xfId="2" applyFont="1" applyFill="1"/>
    <xf numFmtId="0" fontId="5" fillId="0" borderId="0" xfId="0" applyFont="1" applyAlignment="1">
      <alignment horizontal="left" vertical="top"/>
    </xf>
    <xf numFmtId="0" fontId="12" fillId="4" borderId="10" xfId="2" applyFont="1" applyFill="1" applyBorder="1" applyAlignment="1">
      <alignment vertical="center"/>
    </xf>
    <xf numFmtId="0" fontId="12" fillId="4" borderId="0" xfId="2" applyFont="1" applyFill="1" applyAlignment="1">
      <alignment vertical="center"/>
    </xf>
    <xf numFmtId="0" fontId="9" fillId="4" borderId="0" xfId="2" applyFont="1" applyFill="1" applyAlignment="1">
      <alignment vertical="center"/>
    </xf>
    <xf numFmtId="0" fontId="6" fillId="4" borderId="11" xfId="2" applyFont="1" applyFill="1" applyBorder="1"/>
    <xf numFmtId="0" fontId="5" fillId="0" borderId="0" xfId="0" applyFont="1"/>
    <xf numFmtId="0" fontId="6" fillId="4" borderId="10" xfId="2" applyFont="1" applyFill="1" applyBorder="1"/>
    <xf numFmtId="9" fontId="18" fillId="4" borderId="0" xfId="1" applyFont="1" applyFill="1" applyBorder="1" applyAlignment="1" applyProtection="1">
      <alignment horizontal="center"/>
    </xf>
    <xf numFmtId="0" fontId="5" fillId="7" borderId="0" xfId="0" applyFont="1" applyFill="1"/>
    <xf numFmtId="0" fontId="6" fillId="7" borderId="0" xfId="0" applyFont="1" applyFill="1"/>
    <xf numFmtId="0" fontId="5" fillId="7" borderId="11" xfId="0" applyFont="1" applyFill="1" applyBorder="1"/>
    <xf numFmtId="0" fontId="6" fillId="7" borderId="11" xfId="0" applyFont="1" applyFill="1" applyBorder="1"/>
    <xf numFmtId="0" fontId="6" fillId="4" borderId="10" xfId="0" applyFont="1" applyFill="1" applyBorder="1" applyAlignment="1" applyProtection="1">
      <alignment vertical="center"/>
      <protection hidden="1"/>
    </xf>
    <xf numFmtId="0" fontId="6" fillId="4" borderId="0" xfId="0" applyFont="1" applyFill="1" applyAlignment="1" applyProtection="1">
      <alignment vertical="center"/>
      <protection hidden="1"/>
    </xf>
    <xf numFmtId="166" fontId="6" fillId="4" borderId="0" xfId="0" applyNumberFormat="1" applyFont="1" applyFill="1" applyAlignment="1" applyProtection="1">
      <alignment vertical="center"/>
      <protection hidden="1"/>
    </xf>
    <xf numFmtId="0" fontId="6" fillId="7" borderId="0" xfId="0" applyFont="1" applyFill="1" applyAlignment="1">
      <alignment vertical="center"/>
    </xf>
    <xf numFmtId="0" fontId="6" fillId="4" borderId="4" xfId="0" applyFont="1" applyFill="1" applyBorder="1" applyAlignment="1" applyProtection="1">
      <alignment vertical="center"/>
      <protection hidden="1"/>
    </xf>
    <xf numFmtId="0" fontId="6" fillId="4" borderId="5" xfId="0" applyFont="1" applyFill="1" applyBorder="1" applyAlignment="1" applyProtection="1">
      <alignment vertical="center"/>
      <protection hidden="1"/>
    </xf>
    <xf numFmtId="9" fontId="18" fillId="4" borderId="5" xfId="1" applyFont="1" applyFill="1" applyBorder="1" applyAlignment="1" applyProtection="1">
      <alignment horizontal="center"/>
    </xf>
    <xf numFmtId="0" fontId="5" fillId="7" borderId="5" xfId="0" applyFont="1" applyFill="1" applyBorder="1"/>
    <xf numFmtId="0" fontId="5" fillId="7" borderId="6" xfId="0" applyFont="1" applyFill="1" applyBorder="1"/>
    <xf numFmtId="0" fontId="10" fillId="4" borderId="0" xfId="2" applyFont="1" applyFill="1"/>
    <xf numFmtId="0" fontId="6" fillId="4" borderId="0" xfId="2" applyFont="1" applyFill="1" applyAlignment="1">
      <alignment horizontal="center" wrapText="1"/>
    </xf>
    <xf numFmtId="0" fontId="6" fillId="7" borderId="0" xfId="2" applyFont="1" applyFill="1"/>
    <xf numFmtId="0" fontId="9" fillId="8" borderId="15" xfId="2" applyFont="1" applyFill="1" applyBorder="1" applyAlignment="1">
      <alignment horizontal="left" vertical="center" wrapText="1"/>
    </xf>
    <xf numFmtId="0" fontId="9" fillId="8" borderId="15" xfId="2" applyFont="1" applyFill="1" applyBorder="1" applyAlignment="1">
      <alignment vertical="center" wrapText="1"/>
    </xf>
    <xf numFmtId="0" fontId="9" fillId="8" borderId="16" xfId="2" applyFont="1" applyFill="1" applyBorder="1" applyAlignment="1">
      <alignment horizontal="center" vertical="center" wrapText="1"/>
    </xf>
    <xf numFmtId="0" fontId="5" fillId="8" borderId="16" xfId="0" applyFont="1" applyFill="1" applyBorder="1"/>
    <xf numFmtId="0" fontId="4" fillId="2" borderId="7" xfId="0" applyFont="1" applyFill="1" applyBorder="1" applyAlignment="1">
      <alignment horizontal="justify" vertical="center"/>
    </xf>
    <xf numFmtId="0" fontId="0" fillId="3" borderId="9" xfId="0" applyFill="1" applyBorder="1"/>
    <xf numFmtId="0" fontId="0" fillId="3" borderId="9" xfId="0" applyFill="1" applyBorder="1" applyAlignment="1">
      <alignment wrapText="1"/>
    </xf>
    <xf numFmtId="0" fontId="0" fillId="9" borderId="16" xfId="0" applyFill="1" applyBorder="1"/>
    <xf numFmtId="0" fontId="0" fillId="9" borderId="16" xfId="0" applyFill="1" applyBorder="1" applyAlignment="1">
      <alignment wrapText="1"/>
    </xf>
    <xf numFmtId="164" fontId="0" fillId="9" borderId="16" xfId="0" applyNumberFormat="1" applyFill="1" applyBorder="1" applyAlignment="1">
      <alignment wrapText="1"/>
    </xf>
    <xf numFmtId="0" fontId="22" fillId="2" borderId="7" xfId="0" applyFont="1" applyFill="1" applyBorder="1" applyAlignment="1">
      <alignment horizontal="justify" vertical="center"/>
    </xf>
    <xf numFmtId="0" fontId="22" fillId="2" borderId="1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vertical="center"/>
    </xf>
    <xf numFmtId="0" fontId="0" fillId="10" borderId="16" xfId="0" applyFont="1" applyFill="1" applyBorder="1" applyAlignment="1">
      <alignment wrapText="1"/>
    </xf>
    <xf numFmtId="164" fontId="0" fillId="0" borderId="0" xfId="0" applyNumberFormat="1" applyFont="1" applyAlignment="1">
      <alignment wrapText="1"/>
    </xf>
    <xf numFmtId="164" fontId="0" fillId="0" borderId="0" xfId="0" applyNumberFormat="1" applyFont="1"/>
    <xf numFmtId="0" fontId="0" fillId="8" borderId="16" xfId="0" applyFont="1" applyFill="1" applyBorder="1" applyAlignment="1">
      <alignment horizontal="center" vertical="center" wrapText="1"/>
    </xf>
    <xf numFmtId="0" fontId="0" fillId="9" borderId="16" xfId="0" applyFont="1" applyFill="1" applyBorder="1" applyAlignment="1">
      <alignment wrapText="1"/>
    </xf>
    <xf numFmtId="164" fontId="0" fillId="9" borderId="16" xfId="0" applyNumberFormat="1" applyFont="1" applyFill="1" applyBorder="1" applyAlignment="1">
      <alignment wrapText="1"/>
    </xf>
    <xf numFmtId="0" fontId="7" fillId="0" borderId="16" xfId="0" applyFont="1" applyBorder="1" applyAlignment="1">
      <alignment horizontal="left" vertical="center" wrapText="1" indent="1"/>
    </xf>
    <xf numFmtId="0" fontId="0" fillId="9" borderId="18" xfId="0" applyFill="1" applyBorder="1" applyAlignment="1">
      <alignment wrapText="1"/>
    </xf>
    <xf numFmtId="164" fontId="0" fillId="9" borderId="18" xfId="0" applyNumberFormat="1" applyFill="1" applyBorder="1" applyAlignment="1">
      <alignment wrapText="1"/>
    </xf>
    <xf numFmtId="0" fontId="22" fillId="2" borderId="16" xfId="0" applyFont="1" applyFill="1" applyBorder="1" applyAlignment="1">
      <alignment horizontal="center" vertical="center"/>
    </xf>
    <xf numFmtId="0" fontId="9" fillId="8" borderId="12" xfId="0" applyFont="1" applyFill="1" applyBorder="1" applyAlignment="1">
      <alignment vertical="center"/>
    </xf>
    <xf numFmtId="0" fontId="9" fillId="8" borderId="27" xfId="0" applyFont="1" applyFill="1" applyBorder="1" applyAlignment="1">
      <alignment vertical="center"/>
    </xf>
    <xf numFmtId="0" fontId="9" fillId="8" borderId="15" xfId="0" applyFont="1" applyFill="1" applyBorder="1" applyAlignment="1">
      <alignment vertical="center"/>
    </xf>
    <xf numFmtId="0" fontId="9" fillId="8" borderId="13" xfId="0" applyFont="1" applyFill="1" applyBorder="1" applyAlignment="1">
      <alignment horizontal="center" vertical="center"/>
    </xf>
    <xf numFmtId="0" fontId="9" fillId="8" borderId="24" xfId="0" applyFont="1" applyFill="1" applyBorder="1" applyAlignment="1">
      <alignment horizontal="center" vertical="center"/>
    </xf>
    <xf numFmtId="0" fontId="9" fillId="8" borderId="24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166" fontId="5" fillId="9" borderId="16" xfId="4" applyNumberFormat="1" applyFont="1" applyFill="1" applyBorder="1" applyAlignment="1">
      <alignment horizontal="center"/>
    </xf>
    <xf numFmtId="9" fontId="18" fillId="9" borderId="28" xfId="1" applyFont="1" applyFill="1" applyBorder="1" applyAlignment="1" applyProtection="1">
      <alignment horizontal="center"/>
    </xf>
    <xf numFmtId="9" fontId="18" fillId="9" borderId="16" xfId="1" applyFont="1" applyFill="1" applyBorder="1" applyAlignment="1" applyProtection="1">
      <alignment horizontal="center"/>
    </xf>
    <xf numFmtId="0" fontId="2" fillId="0" borderId="0" xfId="0" applyFont="1"/>
    <xf numFmtId="0" fontId="22" fillId="2" borderId="0" xfId="0" applyFont="1" applyFill="1" applyBorder="1" applyAlignment="1">
      <alignment horizontal="justify" vertical="center"/>
    </xf>
    <xf numFmtId="0" fontId="2" fillId="3" borderId="16" xfId="0" applyFont="1" applyFill="1" applyBorder="1" applyAlignment="1">
      <alignment horizontal="left"/>
    </xf>
    <xf numFmtId="0" fontId="23" fillId="6" borderId="0" xfId="0" applyFont="1" applyFill="1" applyAlignment="1">
      <alignment vertical="center"/>
    </xf>
    <xf numFmtId="0" fontId="26" fillId="6" borderId="33" xfId="0" applyFont="1" applyFill="1" applyBorder="1" applyAlignment="1">
      <alignment vertical="center" wrapText="1"/>
    </xf>
    <xf numFmtId="0" fontId="0" fillId="2" borderId="33" xfId="0" applyFont="1" applyFill="1" applyBorder="1" applyAlignment="1">
      <alignment wrapText="1"/>
    </xf>
    <xf numFmtId="0" fontId="22" fillId="2" borderId="7" xfId="0" applyFont="1" applyFill="1" applyBorder="1" applyAlignment="1">
      <alignment horizontal="justify" vertical="center" wrapText="1"/>
    </xf>
    <xf numFmtId="0" fontId="22" fillId="0" borderId="7" xfId="0" applyFont="1" applyFill="1" applyBorder="1" applyAlignment="1">
      <alignment horizontal="justify" vertical="center" wrapText="1"/>
    </xf>
    <xf numFmtId="0" fontId="0" fillId="0" borderId="9" xfId="0" applyFill="1" applyBorder="1"/>
    <xf numFmtId="0" fontId="29" fillId="6" borderId="32" xfId="0" applyFont="1" applyFill="1" applyBorder="1" applyAlignment="1">
      <alignment vertical="center" wrapText="1"/>
    </xf>
    <xf numFmtId="0" fontId="23" fillId="0" borderId="0" xfId="0" applyFont="1" applyFill="1" applyAlignment="1">
      <alignment vertical="center"/>
    </xf>
    <xf numFmtId="0" fontId="26" fillId="0" borderId="33" xfId="0" applyFont="1" applyFill="1" applyBorder="1" applyAlignment="1">
      <alignment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wrapText="1"/>
    </xf>
    <xf numFmtId="0" fontId="0" fillId="0" borderId="0" xfId="0" applyFont="1" applyFill="1"/>
    <xf numFmtId="0" fontId="0" fillId="8" borderId="18" xfId="0" applyFont="1" applyFill="1" applyBorder="1" applyAlignment="1">
      <alignment horizontal="center" vertical="center" wrapText="1"/>
    </xf>
    <xf numFmtId="0" fontId="0" fillId="9" borderId="18" xfId="0" applyFont="1" applyFill="1" applyBorder="1" applyAlignment="1">
      <alignment wrapText="1"/>
    </xf>
    <xf numFmtId="0" fontId="0" fillId="0" borderId="37" xfId="0" applyFont="1" applyFill="1" applyBorder="1" applyAlignment="1">
      <alignment wrapText="1"/>
    </xf>
    <xf numFmtId="0" fontId="0" fillId="0" borderId="37" xfId="0" applyFont="1" applyFill="1" applyBorder="1"/>
    <xf numFmtId="0" fontId="0" fillId="0" borderId="32" xfId="0" applyFont="1" applyFill="1" applyBorder="1" applyAlignment="1">
      <alignment wrapText="1"/>
    </xf>
    <xf numFmtId="0" fontId="30" fillId="12" borderId="44" xfId="0" applyFont="1" applyFill="1" applyBorder="1" applyAlignment="1">
      <alignment horizontal="center" vertical="center" wrapText="1"/>
    </xf>
    <xf numFmtId="0" fontId="30" fillId="12" borderId="45" xfId="0" applyFont="1" applyFill="1" applyBorder="1" applyAlignment="1">
      <alignment horizontal="justify" vertical="center" wrapText="1"/>
    </xf>
    <xf numFmtId="0" fontId="30" fillId="12" borderId="46" xfId="0" applyFont="1" applyFill="1" applyBorder="1" applyAlignment="1">
      <alignment horizontal="justify" vertical="center" wrapText="1"/>
    </xf>
    <xf numFmtId="0" fontId="30" fillId="12" borderId="40" xfId="0" applyFont="1" applyFill="1" applyBorder="1" applyAlignment="1">
      <alignment horizontal="justify" vertical="center" wrapText="1"/>
    </xf>
    <xf numFmtId="0" fontId="30" fillId="12" borderId="16" xfId="0" applyFont="1" applyFill="1" applyBorder="1" applyAlignment="1">
      <alignment horizontal="center" vertical="center" wrapText="1"/>
    </xf>
    <xf numFmtId="0" fontId="30" fillId="12" borderId="53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30" fillId="12" borderId="50" xfId="0" applyFont="1" applyFill="1" applyBorder="1" applyAlignment="1">
      <alignment horizontal="justify" vertical="center" wrapText="1"/>
    </xf>
    <xf numFmtId="0" fontId="30" fillId="13" borderId="51" xfId="0" applyFont="1" applyFill="1" applyBorder="1" applyAlignment="1">
      <alignment horizontal="center" vertical="center" wrapText="1"/>
    </xf>
    <xf numFmtId="0" fontId="30" fillId="12" borderId="52" xfId="0" applyFont="1" applyFill="1" applyBorder="1" applyAlignment="1">
      <alignment horizontal="justify" vertical="center" wrapText="1"/>
    </xf>
    <xf numFmtId="0" fontId="30" fillId="13" borderId="44" xfId="0" applyFont="1" applyFill="1" applyBorder="1" applyAlignment="1">
      <alignment horizontal="center" vertical="center" wrapText="1"/>
    </xf>
    <xf numFmtId="0" fontId="30" fillId="12" borderId="4" xfId="0" applyFont="1" applyFill="1" applyBorder="1" applyAlignment="1">
      <alignment horizontal="justify" vertical="center" wrapText="1"/>
    </xf>
    <xf numFmtId="0" fontId="30" fillId="13" borderId="6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30" fillId="0" borderId="0" xfId="0" applyFont="1" applyAlignment="1">
      <alignment horizontal="justify" vertical="center" wrapText="1"/>
    </xf>
    <xf numFmtId="0" fontId="3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3" fillId="0" borderId="0" xfId="0" applyFont="1"/>
    <xf numFmtId="0" fontId="35" fillId="0" borderId="0" xfId="0" applyFont="1"/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4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9" fillId="9" borderId="18" xfId="2" applyFont="1" applyFill="1" applyBorder="1" applyAlignment="1" applyProtection="1">
      <alignment horizontal="center" vertical="center" wrapText="1"/>
      <protection locked="0"/>
    </xf>
    <xf numFmtId="0" fontId="9" fillId="9" borderId="19" xfId="2" applyFont="1" applyFill="1" applyBorder="1" applyAlignment="1" applyProtection="1">
      <alignment horizontal="center" vertical="center" wrapText="1"/>
      <protection locked="0"/>
    </xf>
    <xf numFmtId="0" fontId="9" fillId="9" borderId="20" xfId="2" applyFont="1" applyFill="1" applyBorder="1" applyAlignment="1" applyProtection="1">
      <alignment horizontal="center" vertical="center" wrapText="1"/>
      <protection locked="0"/>
    </xf>
    <xf numFmtId="0" fontId="9" fillId="5" borderId="18" xfId="2" applyFont="1" applyFill="1" applyBorder="1" applyAlignment="1">
      <alignment horizontal="center" vertical="center" wrapText="1"/>
    </xf>
    <xf numFmtId="0" fontId="9" fillId="5" borderId="19" xfId="2" applyFont="1" applyFill="1" applyBorder="1" applyAlignment="1">
      <alignment horizontal="center" vertical="center" wrapText="1"/>
    </xf>
    <xf numFmtId="0" fontId="9" fillId="5" borderId="20" xfId="2" applyFont="1" applyFill="1" applyBorder="1" applyAlignment="1">
      <alignment horizontal="center" vertical="center" wrapText="1"/>
    </xf>
    <xf numFmtId="0" fontId="5" fillId="9" borderId="18" xfId="0" applyFont="1" applyFill="1" applyBorder="1" applyAlignment="1">
      <alignment horizontal="center"/>
    </xf>
    <xf numFmtId="0" fontId="5" fillId="9" borderId="19" xfId="0" applyFont="1" applyFill="1" applyBorder="1" applyAlignment="1">
      <alignment horizontal="center"/>
    </xf>
    <xf numFmtId="0" fontId="5" fillId="9" borderId="20" xfId="0" applyFont="1" applyFill="1" applyBorder="1" applyAlignment="1">
      <alignment horizontal="center"/>
    </xf>
    <xf numFmtId="0" fontId="9" fillId="2" borderId="34" xfId="2" applyFont="1" applyFill="1" applyBorder="1" applyAlignment="1">
      <alignment horizontal="center" vertical="center"/>
    </xf>
    <xf numFmtId="0" fontId="9" fillId="2" borderId="35" xfId="2" applyFont="1" applyFill="1" applyBorder="1" applyAlignment="1">
      <alignment horizontal="center" vertical="center"/>
    </xf>
    <xf numFmtId="0" fontId="9" fillId="2" borderId="31" xfId="2" applyFont="1" applyFill="1" applyBorder="1" applyAlignment="1">
      <alignment horizontal="center" vertical="center"/>
    </xf>
    <xf numFmtId="0" fontId="9" fillId="2" borderId="32" xfId="2" applyFont="1" applyFill="1" applyBorder="1" applyAlignment="1">
      <alignment horizontal="center" vertical="center"/>
    </xf>
    <xf numFmtId="0" fontId="9" fillId="2" borderId="33" xfId="2" applyFont="1" applyFill="1" applyBorder="1" applyAlignment="1">
      <alignment horizontal="center" vertical="center"/>
    </xf>
    <xf numFmtId="0" fontId="9" fillId="2" borderId="30" xfId="2" applyFont="1" applyFill="1" applyBorder="1" applyAlignment="1">
      <alignment horizontal="center" vertical="center"/>
    </xf>
    <xf numFmtId="0" fontId="6" fillId="4" borderId="0" xfId="2" applyFont="1" applyFill="1" applyAlignment="1">
      <alignment horizontal="center" wrapText="1"/>
    </xf>
    <xf numFmtId="0" fontId="19" fillId="0" borderId="0" xfId="0" applyFont="1" applyAlignment="1">
      <alignment horizontal="center" vertical="center" wrapText="1"/>
    </xf>
    <xf numFmtId="2" fontId="21" fillId="7" borderId="0" xfId="0" applyNumberFormat="1" applyFont="1" applyFill="1" applyAlignment="1">
      <alignment horizontal="center" vertical="center"/>
    </xf>
    <xf numFmtId="2" fontId="20" fillId="7" borderId="30" xfId="4" applyNumberFormat="1" applyFont="1" applyFill="1" applyBorder="1" applyAlignment="1" applyProtection="1">
      <alignment horizontal="center" vertical="center"/>
    </xf>
    <xf numFmtId="2" fontId="20" fillId="7" borderId="31" xfId="4" applyNumberFormat="1" applyFont="1" applyFill="1" applyBorder="1" applyAlignment="1" applyProtection="1">
      <alignment horizontal="center" vertical="center"/>
    </xf>
    <xf numFmtId="0" fontId="9" fillId="7" borderId="0" xfId="0" applyFont="1" applyFill="1" applyAlignment="1">
      <alignment horizontal="left" vertical="center" wrapText="1"/>
    </xf>
    <xf numFmtId="2" fontId="20" fillId="7" borderId="0" xfId="4" applyNumberFormat="1" applyFont="1" applyFill="1" applyBorder="1" applyAlignment="1" applyProtection="1">
      <alignment horizontal="center" vertical="center"/>
    </xf>
    <xf numFmtId="2" fontId="20" fillId="7" borderId="11" xfId="4" applyNumberFormat="1" applyFont="1" applyFill="1" applyBorder="1" applyAlignment="1" applyProtection="1">
      <alignment horizontal="center" vertical="center"/>
    </xf>
    <xf numFmtId="0" fontId="19" fillId="0" borderId="29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2" fontId="20" fillId="3" borderId="29" xfId="4" applyNumberFormat="1" applyFont="1" applyFill="1" applyBorder="1" applyAlignment="1" applyProtection="1">
      <alignment horizontal="center" vertical="center"/>
    </xf>
    <xf numFmtId="2" fontId="20" fillId="3" borderId="28" xfId="4" applyNumberFormat="1" applyFont="1" applyFill="1" applyBorder="1" applyAlignment="1" applyProtection="1">
      <alignment horizontal="center" vertical="center"/>
    </xf>
    <xf numFmtId="0" fontId="9" fillId="6" borderId="7" xfId="0" applyFont="1" applyFill="1" applyBorder="1" applyAlignment="1">
      <alignment horizontal="left" vertical="center" wrapText="1"/>
    </xf>
    <xf numFmtId="0" fontId="9" fillId="6" borderId="8" xfId="0" applyFont="1" applyFill="1" applyBorder="1" applyAlignment="1">
      <alignment horizontal="left" vertical="center"/>
    </xf>
    <xf numFmtId="0" fontId="9" fillId="6" borderId="9" xfId="0" applyFont="1" applyFill="1" applyBorder="1" applyAlignment="1">
      <alignment horizontal="left" vertical="center"/>
    </xf>
    <xf numFmtId="0" fontId="9" fillId="8" borderId="24" xfId="0" applyFont="1" applyFill="1" applyBorder="1" applyAlignment="1">
      <alignment horizontal="center" vertical="center" wrapText="1"/>
    </xf>
    <xf numFmtId="0" fontId="9" fillId="8" borderId="25" xfId="0" applyFont="1" applyFill="1" applyBorder="1" applyAlignment="1">
      <alignment horizontal="center" vertical="center" wrapText="1"/>
    </xf>
    <xf numFmtId="0" fontId="9" fillId="8" borderId="26" xfId="0" applyFont="1" applyFill="1" applyBorder="1" applyAlignment="1">
      <alignment horizontal="center" vertical="center" wrapText="1"/>
    </xf>
    <xf numFmtId="2" fontId="20" fillId="3" borderId="29" xfId="4" applyNumberFormat="1" applyFont="1" applyFill="1" applyBorder="1" applyAlignment="1" applyProtection="1">
      <alignment horizontal="center" vertical="center"/>
      <protection hidden="1"/>
    </xf>
    <xf numFmtId="2" fontId="20" fillId="3" borderId="28" xfId="4" applyNumberFormat="1" applyFont="1" applyFill="1" applyBorder="1" applyAlignment="1" applyProtection="1">
      <alignment horizontal="center" vertical="center"/>
      <protection hidden="1"/>
    </xf>
    <xf numFmtId="0" fontId="9" fillId="6" borderId="15" xfId="2" applyFont="1" applyFill="1" applyBorder="1" applyAlignment="1">
      <alignment horizontal="left"/>
    </xf>
    <xf numFmtId="0" fontId="9" fillId="6" borderId="16" xfId="2" applyFont="1" applyFill="1" applyBorder="1" applyAlignment="1">
      <alignment horizontal="left"/>
    </xf>
    <xf numFmtId="0" fontId="9" fillId="6" borderId="17" xfId="2" applyFont="1" applyFill="1" applyBorder="1" applyAlignment="1">
      <alignment horizontal="left"/>
    </xf>
    <xf numFmtId="0" fontId="9" fillId="2" borderId="15" xfId="2" applyFont="1" applyFill="1" applyBorder="1" applyAlignment="1">
      <alignment horizontal="center" vertical="center" wrapText="1"/>
    </xf>
    <xf numFmtId="0" fontId="9" fillId="2" borderId="16" xfId="2" applyFont="1" applyFill="1" applyBorder="1" applyAlignment="1">
      <alignment horizontal="center" vertical="center" wrapText="1"/>
    </xf>
    <xf numFmtId="0" fontId="9" fillId="9" borderId="21" xfId="2" applyFont="1" applyFill="1" applyBorder="1" applyAlignment="1" applyProtection="1">
      <alignment horizontal="center" vertical="center"/>
      <protection locked="0"/>
    </xf>
    <xf numFmtId="0" fontId="9" fillId="9" borderId="22" xfId="2" applyFont="1" applyFill="1" applyBorder="1" applyAlignment="1" applyProtection="1">
      <alignment horizontal="center" vertical="center"/>
      <protection locked="0"/>
    </xf>
    <xf numFmtId="0" fontId="9" fillId="2" borderId="22" xfId="2" applyFont="1" applyFill="1" applyBorder="1" applyAlignment="1">
      <alignment horizontal="center" vertical="center" wrapText="1"/>
    </xf>
    <xf numFmtId="3" fontId="9" fillId="9" borderId="22" xfId="2" applyNumberFormat="1" applyFont="1" applyFill="1" applyBorder="1" applyAlignment="1" applyProtection="1">
      <alignment horizontal="center" vertical="center"/>
      <protection locked="0"/>
    </xf>
    <xf numFmtId="3" fontId="9" fillId="9" borderId="23" xfId="2" applyNumberFormat="1" applyFont="1" applyFill="1" applyBorder="1" applyAlignment="1" applyProtection="1">
      <alignment horizontal="center" vertical="center"/>
      <protection locked="0"/>
    </xf>
    <xf numFmtId="0" fontId="9" fillId="9" borderId="15" xfId="2" applyFont="1" applyFill="1" applyBorder="1" applyAlignment="1" applyProtection="1">
      <alignment horizontal="center" vertical="center"/>
      <protection locked="0"/>
    </xf>
    <xf numFmtId="0" fontId="9" fillId="9" borderId="16" xfId="2" applyFont="1" applyFill="1" applyBorder="1" applyAlignment="1" applyProtection="1">
      <alignment horizontal="center" vertical="center"/>
      <protection locked="0"/>
    </xf>
    <xf numFmtId="3" fontId="9" fillId="9" borderId="16" xfId="2" applyNumberFormat="1" applyFont="1" applyFill="1" applyBorder="1" applyAlignment="1" applyProtection="1">
      <alignment horizontal="center" vertical="center"/>
      <protection locked="0"/>
    </xf>
    <xf numFmtId="3" fontId="9" fillId="9" borderId="17" xfId="2" applyNumberFormat="1" applyFont="1" applyFill="1" applyBorder="1" applyAlignment="1" applyProtection="1">
      <alignment horizontal="center" vertical="center"/>
      <protection locked="0"/>
    </xf>
    <xf numFmtId="0" fontId="17" fillId="9" borderId="16" xfId="0" applyFont="1" applyFill="1" applyBorder="1" applyAlignment="1">
      <alignment horizontal="center" vertical="center"/>
    </xf>
    <xf numFmtId="0" fontId="9" fillId="8" borderId="15" xfId="2" applyFont="1" applyFill="1" applyBorder="1" applyAlignment="1">
      <alignment horizontal="center" vertical="center" wrapText="1"/>
    </xf>
    <xf numFmtId="0" fontId="9" fillId="8" borderId="16" xfId="2" applyFont="1" applyFill="1" applyBorder="1" applyAlignment="1">
      <alignment horizontal="center" vertical="center" wrapText="1"/>
    </xf>
    <xf numFmtId="0" fontId="9" fillId="8" borderId="16" xfId="2" applyFont="1" applyFill="1" applyBorder="1" applyAlignment="1">
      <alignment horizontal="center" vertical="center"/>
    </xf>
    <xf numFmtId="0" fontId="9" fillId="8" borderId="17" xfId="2" applyFont="1" applyFill="1" applyBorder="1" applyAlignment="1">
      <alignment horizontal="center" vertical="center"/>
    </xf>
    <xf numFmtId="0" fontId="9" fillId="9" borderId="16" xfId="2" applyFont="1" applyFill="1" applyBorder="1" applyAlignment="1" applyProtection="1">
      <alignment horizontal="center" vertical="center" wrapText="1"/>
      <protection locked="0"/>
    </xf>
    <xf numFmtId="0" fontId="9" fillId="9" borderId="17" xfId="2" applyFont="1" applyFill="1" applyBorder="1" applyAlignment="1" applyProtection="1">
      <alignment horizontal="center" vertical="center" wrapText="1"/>
      <protection locked="0"/>
    </xf>
    <xf numFmtId="0" fontId="15" fillId="9" borderId="16" xfId="3" applyFont="1" applyFill="1" applyBorder="1" applyAlignment="1" applyProtection="1">
      <alignment horizontal="justify" vertical="center" wrapText="1"/>
      <protection locked="0"/>
    </xf>
    <xf numFmtId="0" fontId="16" fillId="9" borderId="16" xfId="2" applyFont="1" applyFill="1" applyBorder="1" applyAlignment="1" applyProtection="1">
      <alignment horizontal="justify" vertical="center" wrapText="1"/>
      <protection locked="0"/>
    </xf>
    <xf numFmtId="0" fontId="16" fillId="9" borderId="17" xfId="2" applyFont="1" applyFill="1" applyBorder="1" applyAlignment="1" applyProtection="1">
      <alignment horizontal="justify" vertical="center" wrapText="1"/>
      <protection locked="0"/>
    </xf>
    <xf numFmtId="0" fontId="9" fillId="9" borderId="16" xfId="2" applyFont="1" applyFill="1" applyBorder="1" applyAlignment="1" applyProtection="1">
      <alignment horizontal="justify" vertical="center" wrapText="1"/>
      <protection locked="0"/>
    </xf>
    <xf numFmtId="0" fontId="9" fillId="9" borderId="17" xfId="2" applyFont="1" applyFill="1" applyBorder="1" applyAlignment="1" applyProtection="1">
      <alignment horizontal="justify" vertical="center" wrapText="1"/>
      <protection locked="0"/>
    </xf>
    <xf numFmtId="0" fontId="13" fillId="6" borderId="12" xfId="2" applyFont="1" applyFill="1" applyBorder="1" applyAlignment="1">
      <alignment horizontal="left"/>
    </xf>
    <xf numFmtId="0" fontId="13" fillId="6" borderId="13" xfId="2" applyFont="1" applyFill="1" applyBorder="1" applyAlignment="1">
      <alignment horizontal="left"/>
    </xf>
    <xf numFmtId="0" fontId="13" fillId="6" borderId="14" xfId="2" applyFont="1" applyFill="1" applyBorder="1" applyAlignment="1">
      <alignment horizontal="left"/>
    </xf>
    <xf numFmtId="0" fontId="6" fillId="0" borderId="15" xfId="2" applyFont="1" applyBorder="1" applyAlignment="1">
      <alignment horizontal="left"/>
    </xf>
    <xf numFmtId="0" fontId="6" fillId="0" borderId="16" xfId="2" applyFont="1" applyBorder="1" applyAlignment="1">
      <alignment horizontal="left"/>
    </xf>
    <xf numFmtId="0" fontId="6" fillId="0" borderId="17" xfId="2" applyFont="1" applyBorder="1" applyAlignment="1">
      <alignment horizontal="left"/>
    </xf>
    <xf numFmtId="164" fontId="9" fillId="9" borderId="18" xfId="2" applyNumberFormat="1" applyFont="1" applyFill="1" applyBorder="1" applyAlignment="1">
      <alignment horizontal="center" vertical="center" wrapText="1"/>
    </xf>
    <xf numFmtId="164" fontId="9" fillId="9" borderId="19" xfId="2" applyNumberFormat="1" applyFont="1" applyFill="1" applyBorder="1" applyAlignment="1">
      <alignment horizontal="center" vertical="center" wrapText="1"/>
    </xf>
    <xf numFmtId="164" fontId="9" fillId="9" borderId="20" xfId="2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7" fillId="0" borderId="16" xfId="0" applyFont="1" applyBorder="1" applyAlignment="1">
      <alignment horizontal="left" vertical="center" wrapText="1" indent="1"/>
    </xf>
    <xf numFmtId="0" fontId="8" fillId="8" borderId="1" xfId="2" applyFont="1" applyFill="1" applyBorder="1" applyAlignment="1" applyProtection="1">
      <alignment horizontal="center" vertical="center" wrapText="1"/>
      <protection locked="0"/>
    </xf>
    <xf numFmtId="0" fontId="8" fillId="8" borderId="2" xfId="2" applyFont="1" applyFill="1" applyBorder="1" applyAlignment="1" applyProtection="1">
      <alignment horizontal="center" vertical="center" wrapText="1"/>
      <protection locked="0"/>
    </xf>
    <xf numFmtId="0" fontId="8" fillId="8" borderId="3" xfId="2" applyFont="1" applyFill="1" applyBorder="1" applyAlignment="1" applyProtection="1">
      <alignment horizontal="center" vertical="center" wrapText="1"/>
      <protection locked="0"/>
    </xf>
    <xf numFmtId="0" fontId="8" fillId="8" borderId="4" xfId="2" applyFont="1" applyFill="1" applyBorder="1" applyAlignment="1" applyProtection="1">
      <alignment horizontal="center" vertical="center" wrapText="1"/>
      <protection locked="0"/>
    </xf>
    <xf numFmtId="0" fontId="8" fillId="8" borderId="5" xfId="2" applyFont="1" applyFill="1" applyBorder="1" applyAlignment="1" applyProtection="1">
      <alignment horizontal="center" vertical="center" wrapText="1"/>
      <protection locked="0"/>
    </xf>
    <xf numFmtId="0" fontId="8" fillId="8" borderId="6" xfId="2" applyFont="1" applyFill="1" applyBorder="1" applyAlignment="1" applyProtection="1">
      <alignment horizontal="center" vertical="center" wrapText="1"/>
      <protection locked="0"/>
    </xf>
    <xf numFmtId="0" fontId="10" fillId="4" borderId="5" xfId="2" applyFont="1" applyFill="1" applyBorder="1" applyAlignment="1">
      <alignment horizontal="center" vertical="center" wrapText="1"/>
    </xf>
    <xf numFmtId="0" fontId="11" fillId="6" borderId="7" xfId="2" applyFont="1" applyFill="1" applyBorder="1" applyAlignment="1">
      <alignment horizontal="center" vertical="center"/>
    </xf>
    <xf numFmtId="0" fontId="11" fillId="6" borderId="8" xfId="2" applyFont="1" applyFill="1" applyBorder="1" applyAlignment="1">
      <alignment horizontal="center" vertical="center"/>
    </xf>
    <xf numFmtId="0" fontId="11" fillId="6" borderId="9" xfId="2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 wrapText="1"/>
    </xf>
    <xf numFmtId="0" fontId="23" fillId="6" borderId="0" xfId="0" applyFont="1" applyFill="1" applyAlignment="1">
      <alignment horizontal="center" vertical="center"/>
    </xf>
    <xf numFmtId="0" fontId="22" fillId="2" borderId="7" xfId="0" applyFont="1" applyFill="1" applyBorder="1" applyAlignment="1">
      <alignment horizontal="left" vertical="center"/>
    </xf>
    <xf numFmtId="0" fontId="22" fillId="2" borderId="8" xfId="0" applyFont="1" applyFill="1" applyBorder="1" applyAlignment="1">
      <alignment horizontal="left" vertical="center"/>
    </xf>
    <xf numFmtId="0" fontId="2" fillId="3" borderId="29" xfId="0" applyFont="1" applyFill="1" applyBorder="1" applyAlignment="1">
      <alignment horizontal="center"/>
    </xf>
    <xf numFmtId="0" fontId="2" fillId="3" borderId="36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31" fillId="11" borderId="16" xfId="0" applyFont="1" applyFill="1" applyBorder="1" applyAlignment="1">
      <alignment horizontal="center" vertical="center" wrapText="1"/>
    </xf>
    <xf numFmtId="0" fontId="31" fillId="11" borderId="54" xfId="0" applyFont="1" applyFill="1" applyBorder="1" applyAlignment="1">
      <alignment horizontal="center" vertical="center" wrapText="1"/>
    </xf>
    <xf numFmtId="0" fontId="31" fillId="11" borderId="55" xfId="0" applyFont="1" applyFill="1" applyBorder="1" applyAlignment="1">
      <alignment horizontal="center" vertical="center" wrapText="1"/>
    </xf>
    <xf numFmtId="0" fontId="31" fillId="11" borderId="56" xfId="0" applyFont="1" applyFill="1" applyBorder="1" applyAlignment="1">
      <alignment horizontal="center" vertical="center" wrapText="1"/>
    </xf>
    <xf numFmtId="0" fontId="31" fillId="11" borderId="13" xfId="0" applyFont="1" applyFill="1" applyBorder="1" applyAlignment="1">
      <alignment horizontal="justify" vertical="center" wrapText="1"/>
    </xf>
    <xf numFmtId="0" fontId="31" fillId="11" borderId="16" xfId="0" applyFont="1" applyFill="1" applyBorder="1" applyAlignment="1">
      <alignment horizontal="justify" vertical="center" wrapText="1"/>
    </xf>
    <xf numFmtId="0" fontId="31" fillId="11" borderId="22" xfId="0" applyFont="1" applyFill="1" applyBorder="1" applyAlignment="1">
      <alignment horizontal="justify" vertical="center" wrapText="1"/>
    </xf>
    <xf numFmtId="0" fontId="32" fillId="11" borderId="13" xfId="0" applyFont="1" applyFill="1" applyBorder="1" applyAlignment="1">
      <alignment horizontal="center" vertical="top" wrapText="1"/>
    </xf>
    <xf numFmtId="0" fontId="32" fillId="11" borderId="16" xfId="0" applyFont="1" applyFill="1" applyBorder="1" applyAlignment="1">
      <alignment horizontal="center" vertical="top" wrapText="1"/>
    </xf>
    <xf numFmtId="0" fontId="32" fillId="11" borderId="29" xfId="0" applyFont="1" applyFill="1" applyBorder="1" applyAlignment="1">
      <alignment horizontal="center" vertical="top" wrapText="1"/>
    </xf>
    <xf numFmtId="0" fontId="32" fillId="11" borderId="22" xfId="0" applyFont="1" applyFill="1" applyBorder="1" applyAlignment="1">
      <alignment horizontal="center" vertical="top" wrapText="1"/>
    </xf>
    <xf numFmtId="0" fontId="32" fillId="11" borderId="41" xfId="0" applyFont="1" applyFill="1" applyBorder="1" applyAlignment="1">
      <alignment horizontal="center" vertical="top" wrapText="1"/>
    </xf>
    <xf numFmtId="0" fontId="32" fillId="11" borderId="42" xfId="0" applyFont="1" applyFill="1" applyBorder="1" applyAlignment="1">
      <alignment horizontal="center" vertical="top" wrapText="1"/>
    </xf>
    <xf numFmtId="0" fontId="32" fillId="11" borderId="43" xfId="0" applyFont="1" applyFill="1" applyBorder="1" applyAlignment="1">
      <alignment horizontal="center" vertical="top" wrapText="1"/>
    </xf>
    <xf numFmtId="0" fontId="32" fillId="11" borderId="16" xfId="0" applyFont="1" applyFill="1" applyBorder="1" applyAlignment="1">
      <alignment horizontal="center" vertical="center" wrapText="1"/>
    </xf>
    <xf numFmtId="0" fontId="32" fillId="11" borderId="38" xfId="0" applyFont="1" applyFill="1" applyBorder="1" applyAlignment="1">
      <alignment horizontal="center" vertical="center" wrapText="1"/>
    </xf>
    <xf numFmtId="0" fontId="32" fillId="11" borderId="39" xfId="0" applyFont="1" applyFill="1" applyBorder="1" applyAlignment="1">
      <alignment horizontal="center" vertical="center" wrapText="1"/>
    </xf>
    <xf numFmtId="0" fontId="32" fillId="11" borderId="40" xfId="0" applyFont="1" applyFill="1" applyBorder="1" applyAlignment="1">
      <alignment horizontal="center" vertical="center" wrapText="1"/>
    </xf>
    <xf numFmtId="0" fontId="26" fillId="9" borderId="3" xfId="0" applyFont="1" applyFill="1" applyBorder="1" applyAlignment="1">
      <alignment horizontal="center" vertical="center" wrapText="1"/>
    </xf>
    <xf numFmtId="0" fontId="26" fillId="9" borderId="11" xfId="0" applyFont="1" applyFill="1" applyBorder="1" applyAlignment="1">
      <alignment horizontal="center" vertical="center" wrapText="1"/>
    </xf>
    <xf numFmtId="0" fontId="26" fillId="9" borderId="6" xfId="0" applyFont="1" applyFill="1" applyBorder="1" applyAlignment="1">
      <alignment horizontal="center" vertical="center" wrapText="1"/>
    </xf>
    <xf numFmtId="0" fontId="30" fillId="12" borderId="1" xfId="0" applyFont="1" applyFill="1" applyBorder="1" applyAlignment="1">
      <alignment horizontal="center" vertical="center" wrapText="1"/>
    </xf>
    <xf numFmtId="0" fontId="30" fillId="12" borderId="10" xfId="0" applyFont="1" applyFill="1" applyBorder="1" applyAlignment="1">
      <alignment horizontal="center" vertical="center" wrapText="1"/>
    </xf>
    <xf numFmtId="0" fontId="30" fillId="12" borderId="4" xfId="0" applyFont="1" applyFill="1" applyBorder="1" applyAlignment="1">
      <alignment horizontal="center" vertical="center" wrapText="1"/>
    </xf>
    <xf numFmtId="0" fontId="0" fillId="9" borderId="16" xfId="0" applyFill="1" applyBorder="1" applyAlignment="1">
      <alignment horizontal="center" vertical="center"/>
    </xf>
    <xf numFmtId="0" fontId="0" fillId="9" borderId="38" xfId="0" applyFill="1" applyBorder="1" applyAlignment="1">
      <alignment horizontal="center" vertical="center"/>
    </xf>
    <xf numFmtId="0" fontId="0" fillId="9" borderId="39" xfId="0" applyFill="1" applyBorder="1" applyAlignment="1">
      <alignment horizontal="center" vertical="center"/>
    </xf>
    <xf numFmtId="0" fontId="0" fillId="9" borderId="40" xfId="0" applyFill="1" applyBorder="1" applyAlignment="1">
      <alignment horizontal="center" vertical="center"/>
    </xf>
    <xf numFmtId="0" fontId="30" fillId="11" borderId="54" xfId="0" applyFont="1" applyFill="1" applyBorder="1" applyAlignment="1">
      <alignment horizontal="center" vertical="center" wrapText="1"/>
    </xf>
    <xf numFmtId="0" fontId="30" fillId="11" borderId="55" xfId="0" applyFont="1" applyFill="1" applyBorder="1" applyAlignment="1">
      <alignment horizontal="center" vertical="center" wrapText="1"/>
    </xf>
    <xf numFmtId="0" fontId="30" fillId="11" borderId="56" xfId="0" applyFont="1" applyFill="1" applyBorder="1" applyAlignment="1">
      <alignment horizontal="center" vertical="center" wrapText="1"/>
    </xf>
    <xf numFmtId="0" fontId="30" fillId="11" borderId="13" xfId="0" applyFont="1" applyFill="1" applyBorder="1" applyAlignment="1">
      <alignment horizontal="justify" vertical="center" wrapText="1"/>
    </xf>
    <xf numFmtId="0" fontId="30" fillId="11" borderId="16" xfId="0" applyFont="1" applyFill="1" applyBorder="1" applyAlignment="1">
      <alignment horizontal="justify" vertical="center" wrapText="1"/>
    </xf>
    <xf numFmtId="0" fontId="30" fillId="11" borderId="22" xfId="0" applyFont="1" applyFill="1" applyBorder="1" applyAlignment="1">
      <alignment horizontal="justify" vertical="center" wrapText="1"/>
    </xf>
    <xf numFmtId="0" fontId="32" fillId="14" borderId="38" xfId="0" applyFont="1" applyFill="1" applyBorder="1" applyAlignment="1">
      <alignment horizontal="center" vertical="center" wrapText="1"/>
    </xf>
    <xf numFmtId="0" fontId="32" fillId="14" borderId="39" xfId="0" applyFont="1" applyFill="1" applyBorder="1" applyAlignment="1">
      <alignment horizontal="center" vertical="center" wrapText="1"/>
    </xf>
    <xf numFmtId="0" fontId="32" fillId="14" borderId="40" xfId="0" applyFont="1" applyFill="1" applyBorder="1" applyAlignment="1">
      <alignment horizontal="center" vertical="center" wrapText="1"/>
    </xf>
    <xf numFmtId="0" fontId="32" fillId="13" borderId="13" xfId="0" applyFont="1" applyFill="1" applyBorder="1" applyAlignment="1">
      <alignment horizontal="center" vertical="top" wrapText="1"/>
    </xf>
    <xf numFmtId="0" fontId="32" fillId="13" borderId="16" xfId="0" applyFont="1" applyFill="1" applyBorder="1" applyAlignment="1">
      <alignment horizontal="center" vertical="top" wrapText="1"/>
    </xf>
    <xf numFmtId="0" fontId="32" fillId="13" borderId="22" xfId="0" applyFont="1" applyFill="1" applyBorder="1" applyAlignment="1">
      <alignment horizontal="center" vertical="top" wrapText="1"/>
    </xf>
    <xf numFmtId="0" fontId="34" fillId="11" borderId="47" xfId="0" applyFont="1" applyFill="1" applyBorder="1" applyAlignment="1">
      <alignment horizontal="center" vertical="center" wrapText="1"/>
    </xf>
    <xf numFmtId="0" fontId="34" fillId="11" borderId="48" xfId="0" applyFont="1" applyFill="1" applyBorder="1" applyAlignment="1">
      <alignment horizontal="center" vertical="center" wrapText="1"/>
    </xf>
    <xf numFmtId="0" fontId="34" fillId="11" borderId="49" xfId="0" applyFont="1" applyFill="1" applyBorder="1" applyAlignment="1">
      <alignment horizontal="center" vertical="center" wrapText="1"/>
    </xf>
    <xf numFmtId="0" fontId="31" fillId="2" borderId="16" xfId="0" applyFont="1" applyFill="1" applyBorder="1" applyAlignment="1">
      <alignment horizontal="center" vertical="center" wrapText="1"/>
    </xf>
    <xf numFmtId="0" fontId="30" fillId="2" borderId="54" xfId="0" applyFont="1" applyFill="1" applyBorder="1" applyAlignment="1">
      <alignment horizontal="center" vertical="center" wrapText="1"/>
    </xf>
    <xf numFmtId="0" fontId="30" fillId="2" borderId="55" xfId="0" applyFont="1" applyFill="1" applyBorder="1" applyAlignment="1">
      <alignment horizontal="center" vertical="center" wrapText="1"/>
    </xf>
    <xf numFmtId="0" fontId="30" fillId="2" borderId="56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justify" vertical="center" wrapText="1"/>
    </xf>
    <xf numFmtId="0" fontId="30" fillId="2" borderId="16" xfId="0" applyFont="1" applyFill="1" applyBorder="1" applyAlignment="1">
      <alignment horizontal="justify" vertical="center" wrapText="1"/>
    </xf>
    <xf numFmtId="0" fontId="30" fillId="2" borderId="22" xfId="0" applyFont="1" applyFill="1" applyBorder="1" applyAlignment="1">
      <alignment horizontal="justify" vertical="center" wrapText="1"/>
    </xf>
    <xf numFmtId="0" fontId="32" fillId="2" borderId="13" xfId="0" applyFont="1" applyFill="1" applyBorder="1" applyAlignment="1">
      <alignment horizontal="center" vertical="top" wrapText="1"/>
    </xf>
    <xf numFmtId="0" fontId="32" fillId="2" borderId="16" xfId="0" applyFont="1" applyFill="1" applyBorder="1" applyAlignment="1">
      <alignment horizontal="center" vertical="top" wrapText="1"/>
    </xf>
    <xf numFmtId="0" fontId="32" fillId="2" borderId="29" xfId="0" applyFont="1" applyFill="1" applyBorder="1" applyAlignment="1">
      <alignment horizontal="center" vertical="top" wrapText="1"/>
    </xf>
    <xf numFmtId="0" fontId="32" fillId="2" borderId="22" xfId="0" applyFont="1" applyFill="1" applyBorder="1" applyAlignment="1">
      <alignment horizontal="center" vertical="top" wrapText="1"/>
    </xf>
    <xf numFmtId="0" fontId="34" fillId="11" borderId="13" xfId="0" applyFont="1" applyFill="1" applyBorder="1" applyAlignment="1">
      <alignment horizontal="center" vertical="top" wrapText="1"/>
    </xf>
    <xf numFmtId="0" fontId="34" fillId="11" borderId="16" xfId="0" applyFont="1" applyFill="1" applyBorder="1" applyAlignment="1">
      <alignment horizontal="center" vertical="top" wrapText="1"/>
    </xf>
    <xf numFmtId="0" fontId="34" fillId="11" borderId="29" xfId="0" applyFont="1" applyFill="1" applyBorder="1" applyAlignment="1">
      <alignment horizontal="center" vertical="top" wrapText="1"/>
    </xf>
    <xf numFmtId="0" fontId="32" fillId="2" borderId="41" xfId="0" applyFont="1" applyFill="1" applyBorder="1" applyAlignment="1">
      <alignment horizontal="center" vertical="top" wrapText="1"/>
    </xf>
    <xf numFmtId="0" fontId="32" fillId="2" borderId="42" xfId="0" applyFont="1" applyFill="1" applyBorder="1" applyAlignment="1">
      <alignment horizontal="center" vertical="top" wrapText="1"/>
    </xf>
    <xf numFmtId="0" fontId="32" fillId="2" borderId="43" xfId="0" applyFont="1" applyFill="1" applyBorder="1" applyAlignment="1">
      <alignment horizontal="center" vertical="top" wrapText="1"/>
    </xf>
    <xf numFmtId="0" fontId="33" fillId="9" borderId="38" xfId="0" applyFont="1" applyFill="1" applyBorder="1" applyAlignment="1">
      <alignment horizontal="center" vertical="center"/>
    </xf>
    <xf numFmtId="0" fontId="33" fillId="9" borderId="39" xfId="0" applyFont="1" applyFill="1" applyBorder="1" applyAlignment="1">
      <alignment horizontal="center" vertical="center"/>
    </xf>
    <xf numFmtId="0" fontId="33" fillId="9" borderId="40" xfId="0" applyFont="1" applyFill="1" applyBorder="1" applyAlignment="1">
      <alignment horizontal="center" vertical="center"/>
    </xf>
    <xf numFmtId="0" fontId="0" fillId="9" borderId="48" xfId="0" applyFill="1" applyBorder="1" applyAlignment="1">
      <alignment horizontal="center" vertical="center"/>
    </xf>
    <xf numFmtId="0" fontId="0" fillId="9" borderId="49" xfId="0" applyFill="1" applyBorder="1" applyAlignment="1">
      <alignment horizontal="center" vertical="center"/>
    </xf>
    <xf numFmtId="0" fontId="32" fillId="11" borderId="57" xfId="0" applyFont="1" applyFill="1" applyBorder="1" applyAlignment="1">
      <alignment horizontal="center" vertical="center" wrapText="1"/>
    </xf>
    <xf numFmtId="0" fontId="32" fillId="2" borderId="38" xfId="0" applyFont="1" applyFill="1" applyBorder="1" applyAlignment="1">
      <alignment horizontal="center" vertical="center" wrapText="1"/>
    </xf>
    <xf numFmtId="0" fontId="32" fillId="2" borderId="39" xfId="0" applyFont="1" applyFill="1" applyBorder="1" applyAlignment="1">
      <alignment horizontal="center" vertical="center" wrapText="1"/>
    </xf>
    <xf numFmtId="0" fontId="32" fillId="2" borderId="47" xfId="0" applyFont="1" applyFill="1" applyBorder="1" applyAlignment="1">
      <alignment horizontal="center" vertical="center" wrapText="1"/>
    </xf>
    <xf numFmtId="0" fontId="32" fillId="2" borderId="48" xfId="0" applyFont="1" applyFill="1" applyBorder="1" applyAlignment="1">
      <alignment horizontal="center" vertical="center" wrapText="1"/>
    </xf>
    <xf numFmtId="0" fontId="32" fillId="2" borderId="49" xfId="0" applyFont="1" applyFill="1" applyBorder="1" applyAlignment="1">
      <alignment horizontal="center" vertical="center" wrapText="1"/>
    </xf>
    <xf numFmtId="0" fontId="32" fillId="2" borderId="40" xfId="0" applyFont="1" applyFill="1" applyBorder="1" applyAlignment="1">
      <alignment horizontal="center" vertical="center" wrapText="1"/>
    </xf>
    <xf numFmtId="0" fontId="0" fillId="9" borderId="0" xfId="0" applyFill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22" fillId="2" borderId="10" xfId="0" applyFont="1" applyFill="1" applyBorder="1" applyAlignment="1">
      <alignment horizontal="left" vertical="center"/>
    </xf>
    <xf numFmtId="0" fontId="22" fillId="2" borderId="0" xfId="0" applyFont="1" applyFill="1" applyBorder="1" applyAlignment="1">
      <alignment horizontal="left" vertical="center"/>
    </xf>
    <xf numFmtId="0" fontId="0" fillId="10" borderId="16" xfId="0" applyFont="1" applyFill="1" applyBorder="1" applyAlignment="1">
      <alignment horizontal="center" vertical="center" wrapText="1"/>
    </xf>
    <xf numFmtId="0" fontId="0" fillId="9" borderId="16" xfId="0" applyFont="1" applyFill="1" applyBorder="1" applyAlignment="1">
      <alignment horizontal="center"/>
    </xf>
    <xf numFmtId="0" fontId="26" fillId="6" borderId="16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0" fontId="26" fillId="6" borderId="33" xfId="0" applyFont="1" applyFill="1" applyBorder="1" applyAlignment="1">
      <alignment horizontal="center" vertical="center" wrapText="1"/>
    </xf>
    <xf numFmtId="0" fontId="0" fillId="9" borderId="29" xfId="0" applyFont="1" applyFill="1" applyBorder="1" applyAlignment="1">
      <alignment horizontal="center" wrapText="1"/>
    </xf>
    <xf numFmtId="0" fontId="0" fillId="9" borderId="36" xfId="0" applyFont="1" applyFill="1" applyBorder="1" applyAlignment="1">
      <alignment horizontal="center" wrapText="1"/>
    </xf>
    <xf numFmtId="0" fontId="0" fillId="9" borderId="28" xfId="0" applyFont="1" applyFill="1" applyBorder="1" applyAlignment="1">
      <alignment horizontal="center" wrapText="1"/>
    </xf>
  </cellXfs>
  <cellStyles count="5">
    <cellStyle name="Hipervínculo 2" xfId="3" xr:uid="{E11E3725-DDBF-4887-95FF-DA5AC6440753}"/>
    <cellStyle name="Millares 2 2" xfId="4" xr:uid="{D3D7070A-8D34-4487-94AD-2709D872B810}"/>
    <cellStyle name="Normal" xfId="0" builtinId="0"/>
    <cellStyle name="Normal 2 2" xfId="2" xr:uid="{A813CF7B-D83D-4291-862D-C11740BFF604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656167</xdr:colOff>
      <xdr:row>0</xdr:row>
      <xdr:rowOff>1</xdr:rowOff>
    </xdr:from>
    <xdr:to>
      <xdr:col>1</xdr:col>
      <xdr:colOff>1770944</xdr:colOff>
      <xdr:row>3</xdr:row>
      <xdr:rowOff>56445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75FF50-198F-4733-8FC2-BE00A1B03C4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167" y="1"/>
          <a:ext cx="1876777" cy="7902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iovanni.zambrano/OneDrive%20-%20Fiducoldex%20SA/0_MinAgricultura/TdR%20Publicados/720%20Fase%202/ANEXO%201%20-%20GUIA%20DE%20PRESENTACION%20ASISTENCIA%20TECNICA%20GREM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Chequeo"/>
      <sheetName val="1. Proponente"/>
      <sheetName val="2. Información General"/>
      <sheetName val="3. Descripción de la Propuesta"/>
      <sheetName val="3.1 Descripcion de la propuesta"/>
      <sheetName val="3.2 Metodología"/>
      <sheetName val="4. Base de cálc ppto "/>
      <sheetName val="5. Cronograma"/>
      <sheetName val="6. Equipo ejecutor"/>
      <sheetName val="DATA"/>
      <sheetName val="7.1.Listado Beneficiarios A"/>
      <sheetName val="7.2.Listado Beneficiarios 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Guiovanni Arturo Zambrano Russy" id="{CB5A0FED-0AE6-4157-BF8B-67F2FBCA1BBA}" userId="S::guiovanni.zambrano@colombiaproductiva.com::102b0c4f-c35e-4161-a325-5d7401ce479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O4" dT="2020-10-16T01:13:22.74" personId="{CB5A0FED-0AE6-4157-BF8B-67F2FBCA1BBA}" id="{B17800E5-52B4-496C-9972-4FE3B3956D74}">
    <text>No modificar formula</text>
  </threadedComment>
  <threadedComment ref="Q6" dT="2020-10-16T01:14:12.17" personId="{CB5A0FED-0AE6-4157-BF8B-67F2FBCA1BBA}" id="{42ACEDAF-0CBD-460C-9D4B-A1F62A79FF43}">
    <text>No modificar formula</text>
  </threadedComment>
  <threadedComment ref="S6" dT="2020-10-16T01:15:53.67" personId="{CB5A0FED-0AE6-4157-BF8B-67F2FBCA1BBA}" id="{3DA731B2-DABA-4951-854A-B29A207FF6ED}">
    <text>Incluya el Valor del IVA total que corresponda según la propuesta</text>
  </threadedComment>
  <threadedComment ref="U6" dT="2020-10-16T01:19:47.71" personId="{CB5A0FED-0AE6-4157-BF8B-67F2FBCA1BBA}" id="{8C5C9F75-CA7B-4DE1-8C5E-C1D297A9F406}">
    <text>El valor de la propuesta económica corresponde a la suma de los Valores totales por estándar (9) en el grupo al que aplique, más el IVA correspondiente</text>
  </threadedComment>
  <threadedComment ref="O12" dT="2020-10-16T01:13:32.74" personId="{CB5A0FED-0AE6-4157-BF8B-67F2FBCA1BBA}" id="{9CC50179-C515-40D7-8BF8-694A31F49557}">
    <text>No modificar formula</text>
  </threadedComment>
  <threadedComment ref="O21" dT="2020-10-16T01:13:47.32" personId="{CB5A0FED-0AE6-4157-BF8B-67F2FBCA1BBA}" id="{53D6A135-EFF0-4BD8-B325-532659249B57}">
    <text>No modificar formula</text>
  </threadedComment>
  <threadedComment ref="Q23" dT="2020-10-16T01:14:25.48" personId="{CB5A0FED-0AE6-4157-BF8B-67F2FBCA1BBA}" id="{69131BE7-7A10-48C7-A16A-25C689AE7EFC}">
    <text>No modificar formula</text>
  </threadedComment>
  <threadedComment ref="S23" dT="2020-10-16T01:16:08.32" personId="{CB5A0FED-0AE6-4157-BF8B-67F2FBCA1BBA}" id="{F4F114DA-5E38-4CA9-AF0B-EE3B897BDCC9}">
    <text>Incluya el Valor del IVA total que corresponda según la propuesta</text>
  </threadedComment>
  <threadedComment ref="U23" dT="2020-10-16T01:19:54.83" personId="{CB5A0FED-0AE6-4157-BF8B-67F2FBCA1BBA}" id="{BF3722DA-42D5-41DA-A92F-4748E25B7BA7}">
    <text>El valor de la propuesta económica corresponde a la suma de los Valores totales por estándar (9) en el grupo al que aplique, más el IVA correspondiente</text>
  </threadedComment>
  <threadedComment ref="O29" dT="2020-10-16T01:13:57.51" personId="{CB5A0FED-0AE6-4157-BF8B-67F2FBCA1BBA}" id="{63E35862-D8D2-42A2-8789-DFFFB40161EF}">
    <text>No modificar formula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711CD-C5E7-411A-A144-63B806A37925}">
  <dimension ref="B1:M46"/>
  <sheetViews>
    <sheetView tabSelected="1" zoomScale="90" zoomScaleNormal="90" workbookViewId="0">
      <selection activeCell="N8" sqref="N8"/>
    </sheetView>
  </sheetViews>
  <sheetFormatPr baseColWidth="10" defaultRowHeight="15" x14ac:dyDescent="0.25"/>
  <cols>
    <col min="2" max="2" width="25.85546875" customWidth="1"/>
    <col min="3" max="3" width="16.7109375" customWidth="1"/>
  </cols>
  <sheetData>
    <row r="1" spans="2:13" ht="28.5" x14ac:dyDescent="0.25">
      <c r="B1" s="178" t="s">
        <v>27</v>
      </c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"/>
    </row>
    <row r="2" spans="2:13" ht="14.45" customHeight="1" x14ac:dyDescent="0.25">
      <c r="B2" s="191" t="s">
        <v>4</v>
      </c>
      <c r="C2" s="191"/>
      <c r="D2" s="191"/>
      <c r="E2" s="191"/>
      <c r="F2" s="191"/>
      <c r="G2" s="191"/>
      <c r="H2" s="191"/>
      <c r="I2" s="191"/>
      <c r="J2" s="180" t="s">
        <v>5</v>
      </c>
      <c r="K2" s="180"/>
      <c r="L2" s="47"/>
      <c r="M2" s="2"/>
    </row>
    <row r="3" spans="2:13" ht="15.75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3" x14ac:dyDescent="0.25">
      <c r="B4" s="181" t="s">
        <v>69</v>
      </c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1"/>
    </row>
    <row r="5" spans="2:13" ht="15.75" thickBot="1" x14ac:dyDescent="0.3">
      <c r="B5" s="184"/>
      <c r="C5" s="185"/>
      <c r="D5" s="185"/>
      <c r="E5" s="185"/>
      <c r="F5" s="185"/>
      <c r="G5" s="185"/>
      <c r="H5" s="185"/>
      <c r="I5" s="185"/>
      <c r="J5" s="185"/>
      <c r="K5" s="185"/>
      <c r="L5" s="186"/>
      <c r="M5" s="1"/>
    </row>
    <row r="6" spans="2:13" ht="15.75" thickBot="1" x14ac:dyDescent="0.3"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"/>
    </row>
    <row r="7" spans="2:13" ht="27" thickBot="1" x14ac:dyDescent="0.3">
      <c r="B7" s="188" t="s">
        <v>6</v>
      </c>
      <c r="C7" s="189"/>
      <c r="D7" s="189"/>
      <c r="E7" s="189"/>
      <c r="F7" s="189"/>
      <c r="G7" s="189"/>
      <c r="H7" s="189"/>
      <c r="I7" s="189"/>
      <c r="J7" s="189"/>
      <c r="K7" s="189"/>
      <c r="L7" s="190"/>
      <c r="M7" s="1"/>
    </row>
    <row r="8" spans="2:13" ht="16.5" thickBot="1" x14ac:dyDescent="0.3">
      <c r="B8" s="3"/>
      <c r="C8" s="4"/>
      <c r="D8" s="5"/>
      <c r="E8" s="1"/>
      <c r="F8" s="1"/>
      <c r="G8" s="1"/>
      <c r="H8" s="1"/>
      <c r="I8" s="1"/>
      <c r="J8" s="1"/>
      <c r="K8" s="1"/>
      <c r="L8" s="6"/>
      <c r="M8" s="1"/>
    </row>
    <row r="9" spans="2:13" ht="17.25" x14ac:dyDescent="0.3">
      <c r="B9" s="169" t="s">
        <v>28</v>
      </c>
      <c r="C9" s="170"/>
      <c r="D9" s="170"/>
      <c r="E9" s="170"/>
      <c r="F9" s="170"/>
      <c r="G9" s="170"/>
      <c r="H9" s="170"/>
      <c r="I9" s="170"/>
      <c r="J9" s="170"/>
      <c r="K9" s="170"/>
      <c r="L9" s="171"/>
      <c r="M9" s="1"/>
    </row>
    <row r="10" spans="2:13" x14ac:dyDescent="0.25">
      <c r="B10" s="172"/>
      <c r="C10" s="173"/>
      <c r="D10" s="173"/>
      <c r="E10" s="173"/>
      <c r="F10" s="173"/>
      <c r="G10" s="173"/>
      <c r="H10" s="173"/>
      <c r="I10" s="173"/>
      <c r="J10" s="173"/>
      <c r="K10" s="173"/>
      <c r="L10" s="174"/>
      <c r="M10" s="1"/>
    </row>
    <row r="11" spans="2:13" ht="15.75" x14ac:dyDescent="0.25">
      <c r="B11" s="26" t="s">
        <v>7</v>
      </c>
      <c r="C11" s="167"/>
      <c r="D11" s="167"/>
      <c r="E11" s="167"/>
      <c r="F11" s="167"/>
      <c r="G11" s="167"/>
      <c r="H11" s="167"/>
      <c r="I11" s="167"/>
      <c r="J11" s="167"/>
      <c r="K11" s="167"/>
      <c r="L11" s="168"/>
      <c r="M11" s="1"/>
    </row>
    <row r="12" spans="2:13" ht="15.75" x14ac:dyDescent="0.25">
      <c r="B12" s="27" t="s">
        <v>8</v>
      </c>
      <c r="C12" s="162"/>
      <c r="D12" s="162"/>
      <c r="E12" s="162"/>
      <c r="F12" s="162"/>
      <c r="G12" s="162"/>
      <c r="H12" s="162"/>
      <c r="I12" s="162"/>
      <c r="J12" s="162"/>
      <c r="K12" s="162"/>
      <c r="L12" s="163"/>
      <c r="M12" s="1"/>
    </row>
    <row r="13" spans="2:13" ht="31.5" x14ac:dyDescent="0.25">
      <c r="B13" s="27" t="s">
        <v>9</v>
      </c>
      <c r="C13" s="175"/>
      <c r="D13" s="176"/>
      <c r="E13" s="176"/>
      <c r="F13" s="176"/>
      <c r="G13" s="176"/>
      <c r="H13" s="176"/>
      <c r="I13" s="176"/>
      <c r="J13" s="176"/>
      <c r="K13" s="176"/>
      <c r="L13" s="177"/>
      <c r="M13" s="1"/>
    </row>
    <row r="14" spans="2:13" ht="15.75" x14ac:dyDescent="0.25">
      <c r="B14" s="27" t="s">
        <v>10</v>
      </c>
      <c r="C14" s="167"/>
      <c r="D14" s="167"/>
      <c r="E14" s="167">
        <v>0</v>
      </c>
      <c r="F14" s="167"/>
      <c r="G14" s="167"/>
      <c r="H14" s="167"/>
      <c r="I14" s="167"/>
      <c r="J14" s="167"/>
      <c r="K14" s="167"/>
      <c r="L14" s="168"/>
      <c r="M14" s="1"/>
    </row>
    <row r="15" spans="2:13" ht="15.75" x14ac:dyDescent="0.25">
      <c r="B15" s="27" t="s">
        <v>29</v>
      </c>
      <c r="C15" s="108"/>
      <c r="D15" s="109"/>
      <c r="E15" s="109"/>
      <c r="F15" s="109"/>
      <c r="G15" s="109"/>
      <c r="H15" s="109"/>
      <c r="I15" s="109"/>
      <c r="J15" s="109"/>
      <c r="K15" s="109"/>
      <c r="L15" s="110"/>
      <c r="M15" s="1"/>
    </row>
    <row r="16" spans="2:13" ht="15.75" x14ac:dyDescent="0.25">
      <c r="B16" s="27" t="s">
        <v>30</v>
      </c>
      <c r="C16" s="162"/>
      <c r="D16" s="162"/>
      <c r="E16" s="162"/>
      <c r="F16" s="162"/>
      <c r="G16" s="162"/>
      <c r="H16" s="162"/>
      <c r="I16" s="162"/>
      <c r="J16" s="162"/>
      <c r="K16" s="162"/>
      <c r="L16" s="163"/>
      <c r="M16" s="1"/>
    </row>
    <row r="17" spans="2:13" ht="15.75" x14ac:dyDescent="0.25">
      <c r="B17" s="27" t="s">
        <v>11</v>
      </c>
      <c r="C17" s="164"/>
      <c r="D17" s="165"/>
      <c r="E17" s="165"/>
      <c r="F17" s="165"/>
      <c r="G17" s="165"/>
      <c r="H17" s="165"/>
      <c r="I17" s="165"/>
      <c r="J17" s="165"/>
      <c r="K17" s="165"/>
      <c r="L17" s="166"/>
      <c r="M17" s="1"/>
    </row>
    <row r="18" spans="2:13" ht="15.75" x14ac:dyDescent="0.25">
      <c r="B18" s="27" t="s">
        <v>12</v>
      </c>
      <c r="C18" s="165"/>
      <c r="D18" s="165"/>
      <c r="E18" s="165"/>
      <c r="F18" s="165"/>
      <c r="G18" s="165"/>
      <c r="H18" s="165"/>
      <c r="I18" s="165"/>
      <c r="J18" s="165"/>
      <c r="K18" s="165"/>
      <c r="L18" s="166"/>
      <c r="M18" s="1"/>
    </row>
    <row r="19" spans="2:13" ht="31.5" x14ac:dyDescent="0.25">
      <c r="B19" s="27" t="s">
        <v>31</v>
      </c>
      <c r="C19" s="28" t="s">
        <v>13</v>
      </c>
      <c r="D19" s="157"/>
      <c r="E19" s="157"/>
      <c r="F19" s="28" t="s">
        <v>14</v>
      </c>
      <c r="G19" s="111"/>
      <c r="H19" s="112"/>
      <c r="I19" s="112"/>
      <c r="J19" s="112"/>
      <c r="K19" s="112"/>
      <c r="L19" s="113"/>
      <c r="M19" s="1"/>
    </row>
    <row r="20" spans="2:13" ht="15.75" x14ac:dyDescent="0.25">
      <c r="B20" s="143" t="s">
        <v>15</v>
      </c>
      <c r="C20" s="144"/>
      <c r="D20" s="144"/>
      <c r="E20" s="144"/>
      <c r="F20" s="144"/>
      <c r="G20" s="144"/>
      <c r="H20" s="144"/>
      <c r="I20" s="144"/>
      <c r="J20" s="144"/>
      <c r="K20" s="144"/>
      <c r="L20" s="145"/>
      <c r="M20" s="1"/>
    </row>
    <row r="21" spans="2:13" ht="15.75" x14ac:dyDescent="0.25">
      <c r="B21" s="158" t="s">
        <v>16</v>
      </c>
      <c r="C21" s="159"/>
      <c r="D21" s="159" t="s">
        <v>17</v>
      </c>
      <c r="E21" s="159"/>
      <c r="F21" s="159" t="s">
        <v>18</v>
      </c>
      <c r="G21" s="159"/>
      <c r="H21" s="159"/>
      <c r="I21" s="160" t="s">
        <v>19</v>
      </c>
      <c r="J21" s="160"/>
      <c r="K21" s="160"/>
      <c r="L21" s="161"/>
      <c r="M21" s="1"/>
    </row>
    <row r="22" spans="2:13" x14ac:dyDescent="0.25">
      <c r="B22" s="158"/>
      <c r="C22" s="159"/>
      <c r="D22" s="159"/>
      <c r="E22" s="159"/>
      <c r="F22" s="159"/>
      <c r="G22" s="159"/>
      <c r="H22" s="159"/>
      <c r="I22" s="29" t="s">
        <v>32</v>
      </c>
      <c r="J22" s="114"/>
      <c r="K22" s="115"/>
      <c r="L22" s="116"/>
      <c r="M22" s="1"/>
    </row>
    <row r="23" spans="2:13" ht="15.75" x14ac:dyDescent="0.25">
      <c r="B23" s="153"/>
      <c r="C23" s="154"/>
      <c r="D23" s="154"/>
      <c r="E23" s="154"/>
      <c r="F23" s="154"/>
      <c r="G23" s="154"/>
      <c r="H23" s="154"/>
      <c r="I23" s="147" t="s">
        <v>20</v>
      </c>
      <c r="J23" s="147"/>
      <c r="K23" s="155"/>
      <c r="L23" s="156"/>
      <c r="M23" s="1"/>
    </row>
    <row r="24" spans="2:13" ht="15.75" x14ac:dyDescent="0.25">
      <c r="B24" s="143" t="s">
        <v>21</v>
      </c>
      <c r="C24" s="144"/>
      <c r="D24" s="144"/>
      <c r="E24" s="144"/>
      <c r="F24" s="144"/>
      <c r="G24" s="144"/>
      <c r="H24" s="144"/>
      <c r="I24" s="144"/>
      <c r="J24" s="144"/>
      <c r="K24" s="144"/>
      <c r="L24" s="145"/>
      <c r="M24" s="7"/>
    </row>
    <row r="25" spans="2:13" ht="15.6" customHeight="1" x14ac:dyDescent="0.25">
      <c r="B25" s="146" t="s">
        <v>16</v>
      </c>
      <c r="C25" s="147"/>
      <c r="D25" s="147" t="s">
        <v>17</v>
      </c>
      <c r="E25" s="147"/>
      <c r="F25" s="147" t="s">
        <v>18</v>
      </c>
      <c r="G25" s="147"/>
      <c r="H25" s="147"/>
      <c r="I25" s="117" t="s">
        <v>19</v>
      </c>
      <c r="J25" s="118"/>
      <c r="K25" s="118"/>
      <c r="L25" s="119"/>
      <c r="M25" s="7"/>
    </row>
    <row r="26" spans="2:13" x14ac:dyDescent="0.25">
      <c r="B26" s="146"/>
      <c r="C26" s="147"/>
      <c r="D26" s="147"/>
      <c r="E26" s="147"/>
      <c r="F26" s="147"/>
      <c r="G26" s="147"/>
      <c r="H26" s="147"/>
      <c r="I26" s="120"/>
      <c r="J26" s="121"/>
      <c r="K26" s="121"/>
      <c r="L26" s="122"/>
      <c r="M26" s="7"/>
    </row>
    <row r="27" spans="2:13" ht="16.5" thickBot="1" x14ac:dyDescent="0.3">
      <c r="B27" s="148"/>
      <c r="C27" s="149"/>
      <c r="D27" s="149"/>
      <c r="E27" s="149"/>
      <c r="F27" s="149"/>
      <c r="G27" s="149"/>
      <c r="H27" s="149"/>
      <c r="I27" s="150" t="s">
        <v>20</v>
      </c>
      <c r="J27" s="150"/>
      <c r="K27" s="151"/>
      <c r="L27" s="152"/>
      <c r="M27" s="7"/>
    </row>
    <row r="28" spans="2:13" ht="15.75" thickBot="1" x14ac:dyDescent="0.3">
      <c r="B28" s="8"/>
      <c r="C28" s="1"/>
      <c r="D28" s="1"/>
      <c r="E28" s="1"/>
      <c r="F28" s="1"/>
      <c r="G28" s="1"/>
      <c r="H28" s="1"/>
      <c r="I28" s="1"/>
      <c r="J28" s="1"/>
      <c r="K28" s="1"/>
      <c r="L28" s="6"/>
      <c r="M28" s="7"/>
    </row>
    <row r="29" spans="2:13" ht="16.5" thickBot="1" x14ac:dyDescent="0.3">
      <c r="B29" s="135" t="s">
        <v>22</v>
      </c>
      <c r="C29" s="136"/>
      <c r="D29" s="136"/>
      <c r="E29" s="136"/>
      <c r="F29" s="136"/>
      <c r="G29" s="136"/>
      <c r="H29" s="136"/>
      <c r="I29" s="136"/>
      <c r="J29" s="136"/>
      <c r="K29" s="136"/>
      <c r="L29" s="137"/>
      <c r="M29" s="7"/>
    </row>
    <row r="30" spans="2:13" ht="47.25" x14ac:dyDescent="0.25">
      <c r="B30" s="51" t="s">
        <v>23</v>
      </c>
      <c r="C30" s="54">
        <v>2018</v>
      </c>
      <c r="D30" s="55">
        <v>2019</v>
      </c>
      <c r="E30" s="56" t="s">
        <v>24</v>
      </c>
      <c r="F30" s="57" t="s">
        <v>25</v>
      </c>
      <c r="G30" s="138" t="s">
        <v>26</v>
      </c>
      <c r="H30" s="139"/>
      <c r="I30" s="139"/>
      <c r="J30" s="139"/>
      <c r="K30" s="139"/>
      <c r="L30" s="140"/>
      <c r="M30" s="7"/>
    </row>
    <row r="31" spans="2:13" ht="15.75" x14ac:dyDescent="0.25">
      <c r="B31" s="52"/>
      <c r="C31" s="58">
        <v>0</v>
      </c>
      <c r="D31" s="58">
        <v>0</v>
      </c>
      <c r="E31" s="58">
        <f>AVERAGE(C31:D31)</f>
        <v>0</v>
      </c>
      <c r="F31" s="59" t="str">
        <f>IFERROR((D31-C31)/C31,"")</f>
        <v/>
      </c>
      <c r="G31" s="9"/>
      <c r="H31" s="10"/>
      <c r="I31" s="10"/>
      <c r="J31" s="11"/>
      <c r="K31" s="11"/>
      <c r="L31" s="12"/>
      <c r="M31" s="7"/>
    </row>
    <row r="32" spans="2:13" ht="15.75" x14ac:dyDescent="0.25">
      <c r="B32" s="53"/>
      <c r="C32" s="58">
        <v>0</v>
      </c>
      <c r="D32" s="58">
        <v>0</v>
      </c>
      <c r="E32" s="58">
        <f t="shared" ref="E32:E39" si="0">AVERAGE(C32:D32)</f>
        <v>0</v>
      </c>
      <c r="F32" s="60" t="str">
        <f>IFERROR((D32-C32)/C32,"")</f>
        <v/>
      </c>
      <c r="G32" s="7"/>
      <c r="H32" s="131"/>
      <c r="I32" s="141"/>
      <c r="J32" s="10"/>
      <c r="K32" s="124"/>
      <c r="L32" s="126"/>
      <c r="M32" s="7"/>
    </row>
    <row r="33" spans="2:13" ht="15.75" x14ac:dyDescent="0.25">
      <c r="B33" s="53"/>
      <c r="C33" s="58">
        <v>0</v>
      </c>
      <c r="D33" s="58">
        <v>0</v>
      </c>
      <c r="E33" s="58">
        <f>AVERAGE(C33:D33)</f>
        <v>0</v>
      </c>
      <c r="F33" s="59" t="str">
        <f t="shared" ref="F33:F40" si="1">IFERROR((D33-C33)/C33,"")</f>
        <v/>
      </c>
      <c r="G33" s="7"/>
      <c r="H33" s="132"/>
      <c r="I33" s="142"/>
      <c r="J33" s="10"/>
      <c r="K33" s="124"/>
      <c r="L33" s="127"/>
      <c r="M33" s="7"/>
    </row>
    <row r="34" spans="2:13" ht="15.75" x14ac:dyDescent="0.25">
      <c r="B34" s="53"/>
      <c r="C34" s="58">
        <v>0</v>
      </c>
      <c r="D34" s="58">
        <v>0</v>
      </c>
      <c r="E34" s="58">
        <f t="shared" si="0"/>
        <v>0</v>
      </c>
      <c r="F34" s="60" t="str">
        <f t="shared" si="1"/>
        <v/>
      </c>
      <c r="G34" s="7"/>
      <c r="H34" s="11"/>
      <c r="I34" s="11"/>
      <c r="J34" s="11"/>
      <c r="K34" s="11"/>
      <c r="L34" s="13"/>
      <c r="M34" s="7"/>
    </row>
    <row r="35" spans="2:13" ht="15.75" x14ac:dyDescent="0.25">
      <c r="B35" s="53"/>
      <c r="C35" s="58">
        <v>0</v>
      </c>
      <c r="D35" s="58">
        <v>0</v>
      </c>
      <c r="E35" s="58">
        <f>AVERAGE(C35:D35)</f>
        <v>0</v>
      </c>
      <c r="F35" s="59" t="str">
        <f t="shared" si="1"/>
        <v/>
      </c>
      <c r="G35" s="7"/>
      <c r="H35" s="11"/>
      <c r="I35" s="11"/>
      <c r="J35" s="11"/>
      <c r="K35" s="11"/>
      <c r="L35" s="13"/>
      <c r="M35" s="7"/>
    </row>
    <row r="36" spans="2:13" ht="15.75" x14ac:dyDescent="0.25">
      <c r="B36" s="53"/>
      <c r="C36" s="58">
        <v>0</v>
      </c>
      <c r="D36" s="58">
        <v>0</v>
      </c>
      <c r="E36" s="58">
        <f t="shared" si="0"/>
        <v>0</v>
      </c>
      <c r="F36" s="59" t="str">
        <f t="shared" si="1"/>
        <v/>
      </c>
      <c r="G36" s="7"/>
      <c r="H36" s="124"/>
      <c r="I36" s="129"/>
      <c r="J36" s="11"/>
      <c r="K36" s="124"/>
      <c r="L36" s="130"/>
      <c r="M36" s="7"/>
    </row>
    <row r="37" spans="2:13" ht="15.75" x14ac:dyDescent="0.25">
      <c r="B37" s="53"/>
      <c r="C37" s="58">
        <v>0</v>
      </c>
      <c r="D37" s="58">
        <v>0</v>
      </c>
      <c r="E37" s="58">
        <f t="shared" si="0"/>
        <v>0</v>
      </c>
      <c r="F37" s="60" t="str">
        <f t="shared" si="1"/>
        <v/>
      </c>
      <c r="G37" s="7"/>
      <c r="H37" s="124"/>
      <c r="I37" s="129"/>
      <c r="J37" s="11"/>
      <c r="K37" s="124"/>
      <c r="L37" s="130"/>
      <c r="M37" s="7"/>
    </row>
    <row r="38" spans="2:13" ht="15.75" x14ac:dyDescent="0.25">
      <c r="B38" s="53"/>
      <c r="C38" s="58">
        <v>0</v>
      </c>
      <c r="D38" s="58">
        <v>0</v>
      </c>
      <c r="E38" s="58">
        <f>AVERAGE(C38:D38)</f>
        <v>0</v>
      </c>
      <c r="F38" s="59" t="str">
        <f t="shared" si="1"/>
        <v/>
      </c>
      <c r="G38" s="7"/>
      <c r="H38" s="11"/>
      <c r="I38" s="11"/>
      <c r="J38" s="11"/>
      <c r="K38" s="11"/>
      <c r="L38" s="12"/>
      <c r="M38" s="7"/>
    </row>
    <row r="39" spans="2:13" ht="15.75" x14ac:dyDescent="0.25">
      <c r="B39" s="53"/>
      <c r="C39" s="58">
        <v>0</v>
      </c>
      <c r="D39" s="58">
        <v>0</v>
      </c>
      <c r="E39" s="58">
        <f t="shared" si="0"/>
        <v>0</v>
      </c>
      <c r="F39" s="60" t="str">
        <f t="shared" si="1"/>
        <v/>
      </c>
      <c r="G39" s="7"/>
      <c r="H39" s="131"/>
      <c r="I39" s="133"/>
      <c r="J39" s="11"/>
      <c r="K39" s="124"/>
      <c r="L39" s="126"/>
      <c r="M39" s="7"/>
    </row>
    <row r="40" spans="2:13" ht="15.75" x14ac:dyDescent="0.25">
      <c r="B40" s="53"/>
      <c r="C40" s="58">
        <v>0</v>
      </c>
      <c r="D40" s="58">
        <v>0</v>
      </c>
      <c r="E40" s="58">
        <f>AVERAGE(C40:D40)</f>
        <v>0</v>
      </c>
      <c r="F40" s="59" t="str">
        <f t="shared" si="1"/>
        <v/>
      </c>
      <c r="G40" s="7"/>
      <c r="H40" s="132"/>
      <c r="I40" s="134"/>
      <c r="J40" s="11"/>
      <c r="K40" s="124"/>
      <c r="L40" s="127"/>
      <c r="M40" s="7"/>
    </row>
    <row r="41" spans="2:13" x14ac:dyDescent="0.25">
      <c r="B41" s="14"/>
      <c r="C41" s="15"/>
      <c r="D41" s="15"/>
      <c r="E41" s="15"/>
      <c r="F41" s="15"/>
      <c r="G41" s="7"/>
      <c r="H41" s="11"/>
      <c r="I41" s="11"/>
      <c r="J41" s="11"/>
      <c r="K41" s="11"/>
      <c r="L41" s="12"/>
      <c r="M41" s="7"/>
    </row>
    <row r="42" spans="2:13" x14ac:dyDescent="0.25">
      <c r="B42" s="14"/>
      <c r="C42" s="16"/>
      <c r="D42" s="16"/>
      <c r="E42" s="15"/>
      <c r="F42" s="15"/>
      <c r="G42" s="7"/>
      <c r="H42" s="124"/>
      <c r="I42" s="125"/>
      <c r="J42" s="17"/>
      <c r="K42" s="124"/>
      <c r="L42" s="126"/>
      <c r="M42" s="7"/>
    </row>
    <row r="43" spans="2:13" x14ac:dyDescent="0.25">
      <c r="B43" s="14"/>
      <c r="C43" s="15"/>
      <c r="D43" s="15"/>
      <c r="E43" s="15"/>
      <c r="F43" s="15"/>
      <c r="G43" s="7"/>
      <c r="H43" s="124"/>
      <c r="I43" s="125"/>
      <c r="J43" s="17"/>
      <c r="K43" s="124"/>
      <c r="L43" s="127"/>
      <c r="M43" s="7"/>
    </row>
    <row r="44" spans="2:13" ht="15.75" thickBot="1" x14ac:dyDescent="0.3">
      <c r="B44" s="18"/>
      <c r="C44" s="19"/>
      <c r="D44" s="19"/>
      <c r="E44" s="19"/>
      <c r="F44" s="19"/>
      <c r="G44" s="20"/>
      <c r="H44" s="21"/>
      <c r="I44" s="21"/>
      <c r="J44" s="21"/>
      <c r="K44" s="21"/>
      <c r="L44" s="22"/>
      <c r="M44" s="7"/>
    </row>
    <row r="45" spans="2:13" ht="15.75" x14ac:dyDescent="0.25"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7"/>
    </row>
    <row r="46" spans="2:13" x14ac:dyDescent="0.25">
      <c r="B46" s="23"/>
      <c r="C46" s="24"/>
      <c r="D46" s="123"/>
      <c r="E46" s="123"/>
      <c r="F46" s="1"/>
      <c r="G46" s="1"/>
      <c r="H46" s="1"/>
      <c r="I46" s="1"/>
      <c r="J46" s="1"/>
      <c r="K46" s="1"/>
      <c r="L46" s="1"/>
      <c r="M46" s="25"/>
    </row>
  </sheetData>
  <mergeCells count="61">
    <mergeCell ref="B1:L1"/>
    <mergeCell ref="J2:K2"/>
    <mergeCell ref="B4:L5"/>
    <mergeCell ref="B6:L6"/>
    <mergeCell ref="B7:L7"/>
    <mergeCell ref="B2:I2"/>
    <mergeCell ref="C14:L14"/>
    <mergeCell ref="B9:L9"/>
    <mergeCell ref="B10:L10"/>
    <mergeCell ref="C11:L11"/>
    <mergeCell ref="C12:L12"/>
    <mergeCell ref="C13:L13"/>
    <mergeCell ref="C16:D16"/>
    <mergeCell ref="E16:I16"/>
    <mergeCell ref="J16:L16"/>
    <mergeCell ref="C17:L17"/>
    <mergeCell ref="C18:L18"/>
    <mergeCell ref="D19:E19"/>
    <mergeCell ref="B20:L20"/>
    <mergeCell ref="B21:C22"/>
    <mergeCell ref="D21:E22"/>
    <mergeCell ref="F21:H22"/>
    <mergeCell ref="I21:L21"/>
    <mergeCell ref="B23:C23"/>
    <mergeCell ref="D23:E23"/>
    <mergeCell ref="F23:H23"/>
    <mergeCell ref="I23:J23"/>
    <mergeCell ref="K23:L23"/>
    <mergeCell ref="B24:L24"/>
    <mergeCell ref="B25:C26"/>
    <mergeCell ref="D25:E26"/>
    <mergeCell ref="F25:H26"/>
    <mergeCell ref="B27:C27"/>
    <mergeCell ref="D27:E27"/>
    <mergeCell ref="F27:H27"/>
    <mergeCell ref="I27:J27"/>
    <mergeCell ref="K27:L27"/>
    <mergeCell ref="K39:K40"/>
    <mergeCell ref="L39:L40"/>
    <mergeCell ref="B29:L29"/>
    <mergeCell ref="G30:L30"/>
    <mergeCell ref="H32:H33"/>
    <mergeCell ref="I32:I33"/>
    <mergeCell ref="K32:K33"/>
    <mergeCell ref="L32:L33"/>
    <mergeCell ref="C15:L15"/>
    <mergeCell ref="G19:L19"/>
    <mergeCell ref="J22:L22"/>
    <mergeCell ref="I25:L26"/>
    <mergeCell ref="D46:E46"/>
    <mergeCell ref="H42:H43"/>
    <mergeCell ref="I42:I43"/>
    <mergeCell ref="K42:K43"/>
    <mergeCell ref="L42:L43"/>
    <mergeCell ref="B45:L45"/>
    <mergeCell ref="H36:H37"/>
    <mergeCell ref="I36:I37"/>
    <mergeCell ref="K36:K37"/>
    <mergeCell ref="L36:L37"/>
    <mergeCell ref="H39:H40"/>
    <mergeCell ref="I39:I40"/>
  </mergeCells>
  <dataValidations count="2">
    <dataValidation allowBlank="1" showInputMessage="1" showErrorMessage="1" promptTitle="Por favor," prompt="Escriba el nombre del proponente, tal y como aparece en el Certificado de Existencia y Representación Legal" sqref="C11:L11" xr:uid="{0CC0E392-8F62-4A03-A5C0-8DA080C5663D}"/>
    <dataValidation type="textLength" operator="lessThan" showInputMessage="1" showErrorMessage="1" errorTitle="Recuerde" error="Debe ingresar dígitos del NIT de la empresa sin puntos, comas, guiones o espacios. Acepta hasta 10 caracteres." prompt="Debe ingresar los dígitos del NIT de la empresa sin puntos, comas, guiones o espacios. Acepta hasta 10 caracteres." sqref="C12:L12" xr:uid="{D8DD3877-7362-4F9D-A065-E17E1F6A411D}">
      <formula1>11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errorTitle="Atención" error="Sólo pueden ingresarse datos de la lista." promptTitle="Por favor" prompt="Seleccione el departamento colombiano donde está ubicada la sede principal del Proponente" xr:uid="{7BA737E8-C0FA-4E7C-8D1B-4FF28787E748}">
          <x14:formula1>
            <xm:f>'C:\Users\guiovanni.zambrano\OneDrive - Fiducoldex SA\0_MinAgricultura\TdR Publicados\720 Fase 2\[ANEXO 1 - GUIA DE PRESENTACION ASISTENCIA TECNICA GREMIAL.xlsx]DATA'!#REF!</xm:f>
          </x14:formula1>
          <xm:sqref>D19:E19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D2381-6F97-4A12-B32C-BDEF36D30CBA}">
  <dimension ref="B1:C38"/>
  <sheetViews>
    <sheetView zoomScale="90" zoomScaleNormal="90" workbookViewId="0">
      <pane ySplit="1" topLeftCell="A2" activePane="bottomLeft" state="frozenSplit"/>
      <selection pane="bottomLeft" activeCell="C20" sqref="C20"/>
    </sheetView>
  </sheetViews>
  <sheetFormatPr baseColWidth="10" defaultRowHeight="15" x14ac:dyDescent="0.25"/>
  <cols>
    <col min="2" max="2" width="55.42578125" customWidth="1"/>
    <col min="3" max="3" width="101.85546875" customWidth="1"/>
  </cols>
  <sheetData>
    <row r="1" spans="2:3" ht="25.5" x14ac:dyDescent="0.25">
      <c r="B1" s="192" t="s">
        <v>0</v>
      </c>
      <c r="C1" s="192"/>
    </row>
    <row r="2" spans="2:3" ht="15.75" thickBot="1" x14ac:dyDescent="0.3"/>
    <row r="3" spans="2:3" ht="50.25" thickBot="1" x14ac:dyDescent="0.3">
      <c r="B3" s="67" t="s">
        <v>89</v>
      </c>
      <c r="C3" s="32" t="s">
        <v>88</v>
      </c>
    </row>
    <row r="4" spans="2:3" ht="17.25" thickBot="1" x14ac:dyDescent="0.3">
      <c r="B4" s="68"/>
      <c r="C4" s="69"/>
    </row>
    <row r="5" spans="2:3" ht="75.75" thickBot="1" x14ac:dyDescent="0.3">
      <c r="B5" s="67" t="s">
        <v>86</v>
      </c>
      <c r="C5" s="32" t="s">
        <v>87</v>
      </c>
    </row>
    <row r="6" spans="2:3" ht="15.75" thickBot="1" x14ac:dyDescent="0.3"/>
    <row r="7" spans="2:3" ht="124.5" customHeight="1" thickBot="1" x14ac:dyDescent="0.3">
      <c r="B7" s="36" t="s">
        <v>66</v>
      </c>
      <c r="C7" s="31"/>
    </row>
    <row r="8" spans="2:3" ht="15.75" thickBot="1" x14ac:dyDescent="0.3">
      <c r="B8" s="61"/>
    </row>
    <row r="9" spans="2:3" ht="83.25" thickBot="1" x14ac:dyDescent="0.3">
      <c r="B9" s="36" t="s">
        <v>1</v>
      </c>
      <c r="C9" s="31"/>
    </row>
    <row r="10" spans="2:3" ht="15.75" thickBot="1" x14ac:dyDescent="0.3">
      <c r="B10" s="61"/>
    </row>
    <row r="11" spans="2:3" ht="50.25" thickBot="1" x14ac:dyDescent="0.3">
      <c r="B11" s="36" t="s">
        <v>2</v>
      </c>
      <c r="C11" s="31"/>
    </row>
    <row r="12" spans="2:3" ht="15.75" thickBot="1" x14ac:dyDescent="0.3">
      <c r="B12" s="61"/>
    </row>
    <row r="13" spans="2:3" ht="17.25" thickBot="1" x14ac:dyDescent="0.3">
      <c r="B13" s="36" t="s">
        <v>3</v>
      </c>
      <c r="C13" s="31"/>
    </row>
    <row r="14" spans="2:3" ht="15.75" thickBot="1" x14ac:dyDescent="0.3">
      <c r="B14" s="61"/>
    </row>
    <row r="15" spans="2:3" ht="83.25" thickBot="1" x14ac:dyDescent="0.3">
      <c r="B15" s="36" t="s">
        <v>33</v>
      </c>
      <c r="C15" s="31"/>
    </row>
    <row r="16" spans="2:3" ht="15.75" thickBot="1" x14ac:dyDescent="0.3">
      <c r="B16" s="61"/>
    </row>
    <row r="17" spans="2:3" ht="33.75" thickBot="1" x14ac:dyDescent="0.3">
      <c r="B17" s="36" t="s">
        <v>73</v>
      </c>
      <c r="C17" s="31"/>
    </row>
    <row r="18" spans="2:3" ht="15.75" thickBot="1" x14ac:dyDescent="0.3">
      <c r="B18" s="61"/>
    </row>
    <row r="19" spans="2:3" ht="33.75" thickBot="1" x14ac:dyDescent="0.3">
      <c r="B19" s="36" t="s">
        <v>107</v>
      </c>
      <c r="C19" s="31"/>
    </row>
    <row r="20" spans="2:3" ht="15.75" thickBot="1" x14ac:dyDescent="0.3"/>
    <row r="21" spans="2:3" ht="17.25" thickBot="1" x14ac:dyDescent="0.3">
      <c r="B21" s="193" t="s">
        <v>90</v>
      </c>
      <c r="C21" s="194"/>
    </row>
    <row r="22" spans="2:3" ht="16.5" x14ac:dyDescent="0.25">
      <c r="B22" s="62" t="s">
        <v>71</v>
      </c>
      <c r="C22" s="62" t="s">
        <v>81</v>
      </c>
    </row>
    <row r="23" spans="2:3" x14ac:dyDescent="0.25">
      <c r="B23" s="63" t="s">
        <v>77</v>
      </c>
      <c r="C23" s="63" t="s">
        <v>82</v>
      </c>
    </row>
    <row r="24" spans="2:3" x14ac:dyDescent="0.25">
      <c r="B24" s="63" t="s">
        <v>78</v>
      </c>
      <c r="C24" s="63" t="s">
        <v>83</v>
      </c>
    </row>
    <row r="25" spans="2:3" x14ac:dyDescent="0.25">
      <c r="B25" s="63" t="s">
        <v>79</v>
      </c>
      <c r="C25" s="63" t="s">
        <v>84</v>
      </c>
    </row>
    <row r="26" spans="2:3" x14ac:dyDescent="0.25">
      <c r="B26" s="63" t="s">
        <v>80</v>
      </c>
      <c r="C26" s="63" t="s">
        <v>85</v>
      </c>
    </row>
    <row r="27" spans="2:3" ht="16.5" x14ac:dyDescent="0.25">
      <c r="B27" s="62" t="s">
        <v>72</v>
      </c>
      <c r="C27" s="62" t="s">
        <v>81</v>
      </c>
    </row>
    <row r="28" spans="2:3" x14ac:dyDescent="0.25">
      <c r="B28" s="63" t="s">
        <v>77</v>
      </c>
      <c r="C28" s="63" t="s">
        <v>82</v>
      </c>
    </row>
    <row r="29" spans="2:3" x14ac:dyDescent="0.25">
      <c r="B29" s="63" t="s">
        <v>78</v>
      </c>
      <c r="C29" s="63" t="s">
        <v>83</v>
      </c>
    </row>
    <row r="30" spans="2:3" x14ac:dyDescent="0.25">
      <c r="B30" s="63" t="s">
        <v>79</v>
      </c>
      <c r="C30" s="63" t="s">
        <v>84</v>
      </c>
    </row>
    <row r="31" spans="2:3" x14ac:dyDescent="0.25">
      <c r="B31" s="63" t="s">
        <v>80</v>
      </c>
      <c r="C31" s="63" t="s">
        <v>85</v>
      </c>
    </row>
    <row r="32" spans="2:3" ht="15.75" thickBot="1" x14ac:dyDescent="0.3"/>
    <row r="33" spans="2:3" ht="17.25" thickBot="1" x14ac:dyDescent="0.3">
      <c r="B33" s="193" t="s">
        <v>93</v>
      </c>
      <c r="C33" s="194"/>
    </row>
    <row r="34" spans="2:3" ht="16.5" x14ac:dyDescent="0.25">
      <c r="B34" s="62" t="s">
        <v>71</v>
      </c>
      <c r="C34" s="62" t="s">
        <v>92</v>
      </c>
    </row>
    <row r="35" spans="2:3" x14ac:dyDescent="0.25">
      <c r="B35" s="195"/>
      <c r="C35" s="195"/>
    </row>
    <row r="36" spans="2:3" x14ac:dyDescent="0.25">
      <c r="B36" s="196"/>
      <c r="C36" s="196"/>
    </row>
    <row r="37" spans="2:3" x14ac:dyDescent="0.25">
      <c r="B37" s="196"/>
      <c r="C37" s="196"/>
    </row>
    <row r="38" spans="2:3" x14ac:dyDescent="0.25">
      <c r="B38" s="197"/>
      <c r="C38" s="197"/>
    </row>
  </sheetData>
  <mergeCells count="5">
    <mergeCell ref="B1:C1"/>
    <mergeCell ref="B21:C21"/>
    <mergeCell ref="B33:C33"/>
    <mergeCell ref="B35:B38"/>
    <mergeCell ref="C35:C3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5A3EA-9F78-4BC2-BC95-8D21A29E4E37}">
  <dimension ref="B2:U48"/>
  <sheetViews>
    <sheetView zoomScale="80" zoomScaleNormal="80" workbookViewId="0">
      <pane ySplit="2" topLeftCell="A3" activePane="bottomLeft" state="frozenSplit"/>
      <selection pane="bottomLeft" activeCell="M3" sqref="M3"/>
    </sheetView>
  </sheetViews>
  <sheetFormatPr baseColWidth="10" defaultRowHeight="15" x14ac:dyDescent="0.25"/>
  <cols>
    <col min="1" max="1" width="5.5703125" customWidth="1"/>
    <col min="2" max="2" width="17.140625" customWidth="1"/>
    <col min="3" max="3" width="13.140625" customWidth="1"/>
    <col min="14" max="14" width="5.5703125" customWidth="1"/>
    <col min="16" max="16" width="6.28515625" customWidth="1"/>
    <col min="18" max="18" width="5.28515625" customWidth="1"/>
    <col min="20" max="20" width="5.85546875" customWidth="1"/>
  </cols>
  <sheetData>
    <row r="2" spans="2:21" ht="25.5" x14ac:dyDescent="0.25">
      <c r="B2" s="192" t="s">
        <v>103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</row>
    <row r="3" spans="2:21" ht="26.25" thickBot="1" x14ac:dyDescent="0.3">
      <c r="B3" s="87"/>
      <c r="C3" s="87"/>
      <c r="D3" s="87"/>
      <c r="E3" s="87"/>
      <c r="P3" s="100"/>
      <c r="Q3" s="100"/>
    </row>
    <row r="4" spans="2:21" s="98" customFormat="1" ht="12" x14ac:dyDescent="0.2">
      <c r="B4" s="198" t="s">
        <v>108</v>
      </c>
      <c r="C4" s="199" t="s">
        <v>109</v>
      </c>
      <c r="D4" s="202" t="s">
        <v>94</v>
      </c>
      <c r="E4" s="205" t="s">
        <v>118</v>
      </c>
      <c r="F4" s="205" t="s">
        <v>119</v>
      </c>
      <c r="G4" s="205" t="s">
        <v>120</v>
      </c>
      <c r="H4" s="205" t="s">
        <v>121</v>
      </c>
      <c r="I4" s="205" t="s">
        <v>122</v>
      </c>
      <c r="J4" s="235"/>
      <c r="K4" s="205" t="s">
        <v>123</v>
      </c>
      <c r="L4" s="205" t="s">
        <v>124</v>
      </c>
      <c r="M4" s="209" t="s">
        <v>125</v>
      </c>
      <c r="O4" s="212" t="s">
        <v>106</v>
      </c>
      <c r="P4" s="104"/>
      <c r="Q4" s="104"/>
    </row>
    <row r="5" spans="2:21" s="98" customFormat="1" ht="12.75" thickBot="1" x14ac:dyDescent="0.25">
      <c r="B5" s="198"/>
      <c r="C5" s="200"/>
      <c r="D5" s="203"/>
      <c r="E5" s="206"/>
      <c r="F5" s="206"/>
      <c r="G5" s="206"/>
      <c r="H5" s="206"/>
      <c r="I5" s="206"/>
      <c r="J5" s="236"/>
      <c r="K5" s="206"/>
      <c r="L5" s="206"/>
      <c r="M5" s="210"/>
      <c r="O5" s="212"/>
      <c r="P5" s="104"/>
      <c r="Q5" s="104"/>
    </row>
    <row r="6" spans="2:21" s="98" customFormat="1" ht="41.1" customHeight="1" thickBot="1" x14ac:dyDescent="0.25">
      <c r="B6" s="198"/>
      <c r="C6" s="201"/>
      <c r="D6" s="204"/>
      <c r="E6" s="207"/>
      <c r="F6" s="208"/>
      <c r="G6" s="207"/>
      <c r="H6" s="207"/>
      <c r="I6" s="207"/>
      <c r="J6" s="237"/>
      <c r="K6" s="207"/>
      <c r="L6" s="207"/>
      <c r="M6" s="211"/>
      <c r="O6" s="212"/>
      <c r="P6" s="104"/>
      <c r="Q6" s="213" t="s">
        <v>139</v>
      </c>
      <c r="S6" s="213" t="s">
        <v>105</v>
      </c>
      <c r="U6" s="232" t="s">
        <v>104</v>
      </c>
    </row>
    <row r="7" spans="2:21" ht="15.75" thickBot="1" x14ac:dyDescent="0.3">
      <c r="B7" s="198"/>
      <c r="C7" s="216" t="s">
        <v>110</v>
      </c>
      <c r="D7" s="82" t="s">
        <v>95</v>
      </c>
      <c r="E7" s="88"/>
      <c r="F7" s="219"/>
      <c r="G7" s="85"/>
      <c r="H7" s="85"/>
      <c r="I7" s="85"/>
      <c r="J7" s="89"/>
      <c r="K7" s="86"/>
      <c r="L7" s="85"/>
      <c r="M7" s="81">
        <f>+E7*L7</f>
        <v>0</v>
      </c>
      <c r="O7" s="222">
        <f>+(K7+K8+K9+K10)/4</f>
        <v>0</v>
      </c>
      <c r="P7" s="101"/>
      <c r="Q7" s="214"/>
      <c r="S7" s="214"/>
      <c r="U7" s="233"/>
    </row>
    <row r="8" spans="2:21" ht="16.5" thickTop="1" thickBot="1" x14ac:dyDescent="0.3">
      <c r="B8" s="198"/>
      <c r="C8" s="217"/>
      <c r="D8" s="83" t="s">
        <v>96</v>
      </c>
      <c r="E8" s="90"/>
      <c r="F8" s="220"/>
      <c r="G8" s="85"/>
      <c r="H8" s="85"/>
      <c r="I8" s="85"/>
      <c r="J8" s="91"/>
      <c r="K8" s="86"/>
      <c r="L8" s="85"/>
      <c r="M8" s="81">
        <f>+E8*L8</f>
        <v>0</v>
      </c>
      <c r="O8" s="222"/>
      <c r="P8" s="101"/>
      <c r="Q8" s="214"/>
      <c r="S8" s="214"/>
      <c r="U8" s="233"/>
    </row>
    <row r="9" spans="2:21" ht="16.5" thickTop="1" thickBot="1" x14ac:dyDescent="0.3">
      <c r="B9" s="198"/>
      <c r="C9" s="217"/>
      <c r="D9" s="83" t="s">
        <v>97</v>
      </c>
      <c r="E9" s="90"/>
      <c r="F9" s="220"/>
      <c r="G9" s="85"/>
      <c r="H9" s="85"/>
      <c r="I9" s="85"/>
      <c r="J9" s="91"/>
      <c r="K9" s="86"/>
      <c r="L9" s="85"/>
      <c r="M9" s="81">
        <f>+E9*L9</f>
        <v>0</v>
      </c>
      <c r="O9" s="222"/>
      <c r="P9" s="101"/>
      <c r="Q9" s="263"/>
      <c r="S9" s="215"/>
      <c r="U9" s="234"/>
    </row>
    <row r="10" spans="2:21" ht="16.5" thickTop="1" thickBot="1" x14ac:dyDescent="0.3">
      <c r="B10" s="198"/>
      <c r="C10" s="218"/>
      <c r="D10" s="84" t="s">
        <v>98</v>
      </c>
      <c r="E10" s="92"/>
      <c r="F10" s="221"/>
      <c r="G10" s="85"/>
      <c r="H10" s="85"/>
      <c r="I10" s="85"/>
      <c r="J10" s="93"/>
      <c r="K10" s="86"/>
      <c r="L10" s="85"/>
      <c r="M10" s="81">
        <f>+E10*L10</f>
        <v>0</v>
      </c>
      <c r="O10" s="222"/>
      <c r="P10" s="101"/>
      <c r="Q10" s="261">
        <f>+O7+O15/2</f>
        <v>0</v>
      </c>
      <c r="S10" s="223"/>
      <c r="U10" s="223"/>
    </row>
    <row r="11" spans="2:21" ht="16.5" thickBot="1" x14ac:dyDescent="0.3">
      <c r="B11" s="198"/>
      <c r="C11" s="94"/>
      <c r="D11" s="95"/>
      <c r="E11" s="95"/>
      <c r="F11" s="96"/>
      <c r="G11" s="96"/>
      <c r="H11" s="96"/>
      <c r="I11" s="96"/>
      <c r="J11" s="96"/>
      <c r="K11" s="96"/>
      <c r="L11" s="96"/>
      <c r="M11" s="96"/>
      <c r="O11" s="97"/>
      <c r="P11" s="102"/>
      <c r="Q11" s="261"/>
      <c r="S11" s="224"/>
      <c r="U11" s="224"/>
    </row>
    <row r="12" spans="2:21" ht="14.45" customHeight="1" x14ac:dyDescent="0.25">
      <c r="B12" s="198"/>
      <c r="C12" s="226" t="s">
        <v>109</v>
      </c>
      <c r="D12" s="229" t="s">
        <v>94</v>
      </c>
      <c r="E12" s="205" t="s">
        <v>118</v>
      </c>
      <c r="F12" s="205" t="s">
        <v>119</v>
      </c>
      <c r="G12" s="205" t="s">
        <v>120</v>
      </c>
      <c r="H12" s="205" t="s">
        <v>121</v>
      </c>
      <c r="I12" s="205" t="s">
        <v>122</v>
      </c>
      <c r="J12" s="252" t="s">
        <v>126</v>
      </c>
      <c r="K12" s="205" t="s">
        <v>123</v>
      </c>
      <c r="L12" s="205" t="s">
        <v>124</v>
      </c>
      <c r="M12" s="209" t="s">
        <v>125</v>
      </c>
      <c r="N12" s="99"/>
      <c r="O12" s="238" t="s">
        <v>106</v>
      </c>
      <c r="P12" s="103"/>
      <c r="Q12" s="261"/>
      <c r="S12" s="224"/>
      <c r="U12" s="224"/>
    </row>
    <row r="13" spans="2:21" ht="15.75" thickBot="1" x14ac:dyDescent="0.3">
      <c r="B13" s="198"/>
      <c r="C13" s="227"/>
      <c r="D13" s="230"/>
      <c r="E13" s="206"/>
      <c r="F13" s="206"/>
      <c r="G13" s="206"/>
      <c r="H13" s="206"/>
      <c r="I13" s="206"/>
      <c r="J13" s="253"/>
      <c r="K13" s="206"/>
      <c r="L13" s="206"/>
      <c r="M13" s="210"/>
      <c r="N13" s="99"/>
      <c r="O13" s="239"/>
      <c r="P13" s="103"/>
      <c r="Q13" s="262"/>
      <c r="S13" s="225"/>
      <c r="U13" s="225"/>
    </row>
    <row r="14" spans="2:21" ht="42.6" customHeight="1" thickBot="1" x14ac:dyDescent="0.3">
      <c r="B14" s="198"/>
      <c r="C14" s="228"/>
      <c r="D14" s="231"/>
      <c r="E14" s="207"/>
      <c r="F14" s="208"/>
      <c r="G14" s="207"/>
      <c r="H14" s="207"/>
      <c r="I14" s="207"/>
      <c r="J14" s="254"/>
      <c r="K14" s="207"/>
      <c r="L14" s="207"/>
      <c r="M14" s="211"/>
      <c r="N14" s="99"/>
      <c r="O14" s="240"/>
      <c r="P14" s="103"/>
    </row>
    <row r="15" spans="2:21" ht="15.75" thickBot="1" x14ac:dyDescent="0.3">
      <c r="B15" s="198"/>
      <c r="C15" s="216" t="s">
        <v>111</v>
      </c>
      <c r="D15" s="82" t="s">
        <v>95</v>
      </c>
      <c r="E15" s="88"/>
      <c r="F15" s="219"/>
      <c r="G15" s="85"/>
      <c r="H15" s="85"/>
      <c r="I15" s="85"/>
      <c r="J15" s="85"/>
      <c r="K15" s="86"/>
      <c r="L15" s="85"/>
      <c r="M15" s="81">
        <f>+E15*L15</f>
        <v>0</v>
      </c>
      <c r="O15" s="223">
        <f>+(K15+K16+K17+K18)/4</f>
        <v>0</v>
      </c>
      <c r="P15" s="101"/>
    </row>
    <row r="16" spans="2:21" ht="16.5" thickTop="1" thickBot="1" x14ac:dyDescent="0.3">
      <c r="B16" s="198"/>
      <c r="C16" s="217"/>
      <c r="D16" s="83" t="s">
        <v>96</v>
      </c>
      <c r="E16" s="90"/>
      <c r="F16" s="220"/>
      <c r="G16" s="85"/>
      <c r="H16" s="85"/>
      <c r="I16" s="85"/>
      <c r="J16" s="85"/>
      <c r="K16" s="86"/>
      <c r="L16" s="85"/>
      <c r="M16" s="81">
        <f>+E16*L16</f>
        <v>0</v>
      </c>
      <c r="O16" s="224"/>
      <c r="P16" s="101"/>
    </row>
    <row r="17" spans="2:21" ht="16.5" thickTop="1" thickBot="1" x14ac:dyDescent="0.3">
      <c r="B17" s="198"/>
      <c r="C17" s="217"/>
      <c r="D17" s="83" t="s">
        <v>97</v>
      </c>
      <c r="E17" s="90"/>
      <c r="F17" s="220"/>
      <c r="G17" s="85"/>
      <c r="H17" s="85"/>
      <c r="I17" s="85"/>
      <c r="J17" s="85"/>
      <c r="K17" s="86"/>
      <c r="L17" s="85"/>
      <c r="M17" s="81">
        <f>+E17*L17</f>
        <v>0</v>
      </c>
      <c r="O17" s="224"/>
      <c r="P17" s="101"/>
    </row>
    <row r="18" spans="2:21" ht="16.5" thickTop="1" thickBot="1" x14ac:dyDescent="0.3">
      <c r="B18" s="198"/>
      <c r="C18" s="218"/>
      <c r="D18" s="84" t="s">
        <v>98</v>
      </c>
      <c r="E18" s="92"/>
      <c r="F18" s="221"/>
      <c r="G18" s="85"/>
      <c r="H18" s="85"/>
      <c r="I18" s="85"/>
      <c r="J18" s="85"/>
      <c r="K18" s="86"/>
      <c r="L18" s="85"/>
      <c r="M18" s="81">
        <f>+E18*L18</f>
        <v>0</v>
      </c>
      <c r="O18" s="225"/>
      <c r="P18" s="101"/>
      <c r="Q18" s="101"/>
    </row>
    <row r="19" spans="2:21" ht="15.75" x14ac:dyDescent="0.25">
      <c r="B19" s="94"/>
      <c r="C19" s="94"/>
      <c r="D19" s="95"/>
      <c r="E19" s="95"/>
      <c r="F19" s="96"/>
      <c r="G19" s="96"/>
      <c r="H19" s="96"/>
      <c r="I19" s="96"/>
      <c r="J19" s="96"/>
      <c r="K19" s="96"/>
      <c r="L19" s="96"/>
      <c r="M19" s="96"/>
      <c r="O19" s="97"/>
      <c r="P19" s="102"/>
      <c r="Q19" s="102"/>
      <c r="S19" s="97"/>
      <c r="U19" s="97"/>
    </row>
    <row r="20" spans="2:21" ht="16.5" thickBot="1" x14ac:dyDescent="0.3">
      <c r="B20" s="94"/>
      <c r="C20" s="94"/>
      <c r="D20" s="95"/>
      <c r="E20" s="95"/>
      <c r="F20" s="96"/>
      <c r="G20" s="96"/>
      <c r="H20" s="96"/>
      <c r="I20" s="96"/>
      <c r="J20" s="96"/>
      <c r="K20" s="96"/>
      <c r="L20" s="96"/>
      <c r="M20" s="96"/>
      <c r="O20" s="97"/>
      <c r="P20" s="102"/>
      <c r="Q20" s="102"/>
      <c r="S20" s="97"/>
      <c r="U20" s="97"/>
    </row>
    <row r="21" spans="2:21" x14ac:dyDescent="0.25">
      <c r="B21" s="241" t="s">
        <v>112</v>
      </c>
      <c r="C21" s="242" t="s">
        <v>109</v>
      </c>
      <c r="D21" s="245" t="s">
        <v>94</v>
      </c>
      <c r="E21" s="248" t="s">
        <v>127</v>
      </c>
      <c r="F21" s="248" t="s">
        <v>128</v>
      </c>
      <c r="G21" s="248" t="s">
        <v>129</v>
      </c>
      <c r="H21" s="248" t="s">
        <v>130</v>
      </c>
      <c r="I21" s="248" t="s">
        <v>131</v>
      </c>
      <c r="J21" s="235"/>
      <c r="K21" s="248" t="s">
        <v>132</v>
      </c>
      <c r="L21" s="248" t="s">
        <v>133</v>
      </c>
      <c r="M21" s="255" t="s">
        <v>125</v>
      </c>
      <c r="N21" s="99"/>
      <c r="O21" s="266" t="s">
        <v>113</v>
      </c>
      <c r="P21" s="104"/>
      <c r="Q21" s="104"/>
    </row>
    <row r="22" spans="2:21" ht="15.75" thickBot="1" x14ac:dyDescent="0.3">
      <c r="B22" s="241"/>
      <c r="C22" s="243"/>
      <c r="D22" s="246"/>
      <c r="E22" s="249"/>
      <c r="F22" s="249"/>
      <c r="G22" s="249"/>
      <c r="H22" s="249"/>
      <c r="I22" s="249"/>
      <c r="J22" s="236"/>
      <c r="K22" s="249"/>
      <c r="L22" s="249"/>
      <c r="M22" s="256"/>
      <c r="N22" s="99"/>
      <c r="O22" s="267"/>
      <c r="P22" s="104"/>
      <c r="Q22" s="104"/>
    </row>
    <row r="23" spans="2:21" ht="39" customHeight="1" thickBot="1" x14ac:dyDescent="0.3">
      <c r="B23" s="241"/>
      <c r="C23" s="244"/>
      <c r="D23" s="247"/>
      <c r="E23" s="250"/>
      <c r="F23" s="251"/>
      <c r="G23" s="250"/>
      <c r="H23" s="250"/>
      <c r="I23" s="250"/>
      <c r="J23" s="237"/>
      <c r="K23" s="250"/>
      <c r="L23" s="250"/>
      <c r="M23" s="257"/>
      <c r="N23" s="99"/>
      <c r="O23" s="268"/>
      <c r="P23" s="104"/>
      <c r="Q23" s="264" t="s">
        <v>140</v>
      </c>
      <c r="S23" s="264" t="s">
        <v>105</v>
      </c>
      <c r="U23" s="232" t="s">
        <v>104</v>
      </c>
    </row>
    <row r="24" spans="2:21" ht="15.75" thickBot="1" x14ac:dyDescent="0.3">
      <c r="B24" s="241"/>
      <c r="C24" s="216" t="s">
        <v>110</v>
      </c>
      <c r="D24" s="82" t="s">
        <v>99</v>
      </c>
      <c r="E24" s="88"/>
      <c r="F24" s="219"/>
      <c r="G24" s="85"/>
      <c r="H24" s="85"/>
      <c r="I24" s="85"/>
      <c r="J24" s="89"/>
      <c r="K24" s="86"/>
      <c r="L24" s="85"/>
      <c r="M24" s="81">
        <f>+E24*L24</f>
        <v>0</v>
      </c>
      <c r="O24" s="258">
        <f>+(K24+K25+K26+K27)/4</f>
        <v>0</v>
      </c>
      <c r="P24" s="105"/>
      <c r="Q24" s="265"/>
      <c r="S24" s="265"/>
      <c r="U24" s="233"/>
    </row>
    <row r="25" spans="2:21" ht="16.5" thickTop="1" thickBot="1" x14ac:dyDescent="0.3">
      <c r="B25" s="241"/>
      <c r="C25" s="217"/>
      <c r="D25" s="83" t="s">
        <v>100</v>
      </c>
      <c r="E25" s="90"/>
      <c r="F25" s="220"/>
      <c r="G25" s="85"/>
      <c r="H25" s="85"/>
      <c r="I25" s="85"/>
      <c r="J25" s="91"/>
      <c r="K25" s="86"/>
      <c r="L25" s="85"/>
      <c r="M25" s="81">
        <f>+E25*L25</f>
        <v>0</v>
      </c>
      <c r="O25" s="259"/>
      <c r="P25" s="105"/>
      <c r="Q25" s="265"/>
      <c r="S25" s="265"/>
      <c r="U25" s="233"/>
    </row>
    <row r="26" spans="2:21" ht="16.5" thickTop="1" thickBot="1" x14ac:dyDescent="0.3">
      <c r="B26" s="241"/>
      <c r="C26" s="217"/>
      <c r="D26" s="83" t="s">
        <v>101</v>
      </c>
      <c r="E26" s="90"/>
      <c r="F26" s="220"/>
      <c r="G26" s="85"/>
      <c r="H26" s="85"/>
      <c r="I26" s="85"/>
      <c r="J26" s="91"/>
      <c r="K26" s="86"/>
      <c r="L26" s="85"/>
      <c r="M26" s="81">
        <f>+E26*L26</f>
        <v>0</v>
      </c>
      <c r="O26" s="259"/>
      <c r="P26" s="105"/>
      <c r="Q26" s="265"/>
      <c r="S26" s="269"/>
      <c r="U26" s="234"/>
    </row>
    <row r="27" spans="2:21" ht="16.5" thickTop="1" thickBot="1" x14ac:dyDescent="0.3">
      <c r="B27" s="241"/>
      <c r="C27" s="218"/>
      <c r="D27" s="84" t="s">
        <v>102</v>
      </c>
      <c r="E27" s="92"/>
      <c r="F27" s="221"/>
      <c r="G27" s="85"/>
      <c r="H27" s="85"/>
      <c r="I27" s="85"/>
      <c r="J27" s="93"/>
      <c r="K27" s="86"/>
      <c r="L27" s="85"/>
      <c r="M27" s="81">
        <f>+E27*L27</f>
        <v>0</v>
      </c>
      <c r="O27" s="260"/>
      <c r="P27" s="105"/>
      <c r="Q27" s="258">
        <f>+(O24+O32)/2</f>
        <v>0</v>
      </c>
      <c r="S27" s="223"/>
      <c r="U27" s="223"/>
    </row>
    <row r="28" spans="2:21" ht="16.5" thickBot="1" x14ac:dyDescent="0.3">
      <c r="B28" s="241"/>
      <c r="C28" s="94"/>
      <c r="D28" s="95"/>
      <c r="E28" s="95"/>
      <c r="F28" s="96"/>
      <c r="G28" s="96"/>
      <c r="H28" s="96"/>
      <c r="I28" s="96"/>
      <c r="J28" s="96"/>
      <c r="K28" s="96"/>
      <c r="L28" s="96"/>
      <c r="M28" s="96"/>
      <c r="O28" s="106"/>
      <c r="P28" s="107"/>
      <c r="Q28" s="259"/>
      <c r="S28" s="224"/>
      <c r="U28" s="224"/>
    </row>
    <row r="29" spans="2:21" ht="14.45" customHeight="1" x14ac:dyDescent="0.25">
      <c r="B29" s="241"/>
      <c r="C29" s="242" t="s">
        <v>109</v>
      </c>
      <c r="D29" s="245" t="s">
        <v>94</v>
      </c>
      <c r="E29" s="248" t="s">
        <v>127</v>
      </c>
      <c r="F29" s="248" t="s">
        <v>128</v>
      </c>
      <c r="G29" s="248" t="s">
        <v>129</v>
      </c>
      <c r="H29" s="248" t="s">
        <v>130</v>
      </c>
      <c r="I29" s="248" t="s">
        <v>131</v>
      </c>
      <c r="J29" s="248" t="s">
        <v>126</v>
      </c>
      <c r="K29" s="248" t="s">
        <v>132</v>
      </c>
      <c r="L29" s="248" t="s">
        <v>133</v>
      </c>
      <c r="M29" s="255" t="s">
        <v>125</v>
      </c>
      <c r="N29" s="99"/>
      <c r="O29" s="266" t="s">
        <v>113</v>
      </c>
      <c r="P29" s="104"/>
      <c r="Q29" s="259"/>
      <c r="S29" s="224"/>
      <c r="U29" s="224"/>
    </row>
    <row r="30" spans="2:21" ht="15.75" thickBot="1" x14ac:dyDescent="0.3">
      <c r="B30" s="241"/>
      <c r="C30" s="243"/>
      <c r="D30" s="246"/>
      <c r="E30" s="249"/>
      <c r="F30" s="249"/>
      <c r="G30" s="249"/>
      <c r="H30" s="249"/>
      <c r="I30" s="249"/>
      <c r="J30" s="249"/>
      <c r="K30" s="249"/>
      <c r="L30" s="249"/>
      <c r="M30" s="256"/>
      <c r="N30" s="99"/>
      <c r="O30" s="267"/>
      <c r="P30" s="104"/>
      <c r="Q30" s="260"/>
      <c r="S30" s="225"/>
      <c r="U30" s="225"/>
    </row>
    <row r="31" spans="2:21" ht="30.6" customHeight="1" thickBot="1" x14ac:dyDescent="0.3">
      <c r="B31" s="241"/>
      <c r="C31" s="244"/>
      <c r="D31" s="247"/>
      <c r="E31" s="250"/>
      <c r="F31" s="251"/>
      <c r="G31" s="250"/>
      <c r="H31" s="250"/>
      <c r="I31" s="250"/>
      <c r="J31" s="250"/>
      <c r="K31" s="250"/>
      <c r="L31" s="250"/>
      <c r="M31" s="257"/>
      <c r="N31" s="99"/>
      <c r="O31" s="268"/>
      <c r="P31" s="104"/>
      <c r="Q31" s="104"/>
    </row>
    <row r="32" spans="2:21" ht="15.75" thickBot="1" x14ac:dyDescent="0.3">
      <c r="B32" s="241"/>
      <c r="C32" s="216" t="s">
        <v>111</v>
      </c>
      <c r="D32" s="82" t="s">
        <v>99</v>
      </c>
      <c r="E32" s="88"/>
      <c r="F32" s="219"/>
      <c r="G32" s="85"/>
      <c r="H32" s="85"/>
      <c r="I32" s="85"/>
      <c r="J32" s="85"/>
      <c r="K32" s="86"/>
      <c r="L32" s="85"/>
      <c r="M32" s="81">
        <f>+E32*L32</f>
        <v>0</v>
      </c>
      <c r="O32" s="258">
        <f>+(K32+K33+K34+K35)/4</f>
        <v>0</v>
      </c>
      <c r="P32" s="105"/>
      <c r="Q32" s="105"/>
    </row>
    <row r="33" spans="2:17" ht="16.5" thickTop="1" thickBot="1" x14ac:dyDescent="0.3">
      <c r="B33" s="241"/>
      <c r="C33" s="217"/>
      <c r="D33" s="83" t="s">
        <v>100</v>
      </c>
      <c r="E33" s="90"/>
      <c r="F33" s="220"/>
      <c r="G33" s="85"/>
      <c r="H33" s="85"/>
      <c r="I33" s="85"/>
      <c r="J33" s="85"/>
      <c r="K33" s="86"/>
      <c r="L33" s="85"/>
      <c r="M33" s="81">
        <f>+E33*L33</f>
        <v>0</v>
      </c>
      <c r="O33" s="259"/>
      <c r="P33" s="105"/>
      <c r="Q33" s="105"/>
    </row>
    <row r="34" spans="2:17" ht="16.5" thickTop="1" thickBot="1" x14ac:dyDescent="0.3">
      <c r="B34" s="241"/>
      <c r="C34" s="217"/>
      <c r="D34" s="83" t="s">
        <v>101</v>
      </c>
      <c r="E34" s="90"/>
      <c r="F34" s="220"/>
      <c r="G34" s="85"/>
      <c r="H34" s="85"/>
      <c r="I34" s="85"/>
      <c r="J34" s="85"/>
      <c r="K34" s="86"/>
      <c r="L34" s="85"/>
      <c r="M34" s="81">
        <f>+E34*L34</f>
        <v>0</v>
      </c>
      <c r="O34" s="259"/>
      <c r="P34" s="105"/>
      <c r="Q34" s="105"/>
    </row>
    <row r="35" spans="2:17" ht="16.5" thickTop="1" thickBot="1" x14ac:dyDescent="0.3">
      <c r="B35" s="241"/>
      <c r="C35" s="218"/>
      <c r="D35" s="84" t="s">
        <v>102</v>
      </c>
      <c r="E35" s="92"/>
      <c r="F35" s="221"/>
      <c r="G35" s="85"/>
      <c r="H35" s="85"/>
      <c r="I35" s="85"/>
      <c r="J35" s="85"/>
      <c r="K35" s="86"/>
      <c r="L35" s="85"/>
      <c r="M35" s="81">
        <f>+E35*L35</f>
        <v>0</v>
      </c>
      <c r="O35" s="260"/>
      <c r="P35" s="105"/>
      <c r="Q35" s="105"/>
    </row>
    <row r="36" spans="2:17" x14ac:dyDescent="0.25">
      <c r="P36" s="100"/>
      <c r="Q36" s="100"/>
    </row>
    <row r="37" spans="2:17" x14ac:dyDescent="0.25">
      <c r="B37" s="61" t="s">
        <v>141</v>
      </c>
      <c r="C37" s="61"/>
      <c r="P37" s="100"/>
      <c r="Q37" s="100"/>
    </row>
    <row r="38" spans="2:17" x14ac:dyDescent="0.25">
      <c r="B38" s="61" t="s">
        <v>142</v>
      </c>
      <c r="C38" s="61"/>
      <c r="P38" s="100"/>
      <c r="Q38" s="100"/>
    </row>
    <row r="40" spans="2:17" x14ac:dyDescent="0.25">
      <c r="B40" t="s">
        <v>134</v>
      </c>
    </row>
    <row r="41" spans="2:17" x14ac:dyDescent="0.25">
      <c r="B41" t="s">
        <v>135</v>
      </c>
    </row>
    <row r="42" spans="2:17" x14ac:dyDescent="0.25">
      <c r="B42" t="s">
        <v>114</v>
      </c>
    </row>
    <row r="43" spans="2:17" x14ac:dyDescent="0.25">
      <c r="B43" t="s">
        <v>115</v>
      </c>
    </row>
    <row r="44" spans="2:17" x14ac:dyDescent="0.25">
      <c r="B44" t="s">
        <v>136</v>
      </c>
    </row>
    <row r="45" spans="2:17" x14ac:dyDescent="0.25">
      <c r="B45" t="s">
        <v>116</v>
      </c>
    </row>
    <row r="46" spans="2:17" x14ac:dyDescent="0.25">
      <c r="B46" t="s">
        <v>137</v>
      </c>
    </row>
    <row r="47" spans="2:17" x14ac:dyDescent="0.25">
      <c r="B47" t="s">
        <v>138</v>
      </c>
    </row>
    <row r="48" spans="2:17" x14ac:dyDescent="0.25">
      <c r="B48" t="s">
        <v>117</v>
      </c>
    </row>
  </sheetData>
  <mergeCells count="75">
    <mergeCell ref="B2:U2"/>
    <mergeCell ref="Q10:Q13"/>
    <mergeCell ref="Q6:Q9"/>
    <mergeCell ref="Q23:Q26"/>
    <mergeCell ref="Q27:Q30"/>
    <mergeCell ref="K29:K31"/>
    <mergeCell ref="L29:L31"/>
    <mergeCell ref="M29:M31"/>
    <mergeCell ref="O29:O31"/>
    <mergeCell ref="O21:O23"/>
    <mergeCell ref="S23:S26"/>
    <mergeCell ref="U23:U26"/>
    <mergeCell ref="C24:C27"/>
    <mergeCell ref="F24:F27"/>
    <mergeCell ref="O24:O27"/>
    <mergeCell ref="S27:S30"/>
    <mergeCell ref="U27:U30"/>
    <mergeCell ref="C29:C31"/>
    <mergeCell ref="D29:D31"/>
    <mergeCell ref="H21:H23"/>
    <mergeCell ref="I21:I23"/>
    <mergeCell ref="J21:J23"/>
    <mergeCell ref="K21:K23"/>
    <mergeCell ref="L21:L23"/>
    <mergeCell ref="M21:M23"/>
    <mergeCell ref="E29:E31"/>
    <mergeCell ref="F29:F31"/>
    <mergeCell ref="G29:G31"/>
    <mergeCell ref="H29:H31"/>
    <mergeCell ref="I29:I31"/>
    <mergeCell ref="J29:J31"/>
    <mergeCell ref="O15:O18"/>
    <mergeCell ref="B21:B35"/>
    <mergeCell ref="C21:C23"/>
    <mergeCell ref="D21:D23"/>
    <mergeCell ref="E21:E23"/>
    <mergeCell ref="F21:F23"/>
    <mergeCell ref="G21:G23"/>
    <mergeCell ref="C32:C35"/>
    <mergeCell ref="F32:F35"/>
    <mergeCell ref="O32:O35"/>
    <mergeCell ref="U6:U9"/>
    <mergeCell ref="G4:G6"/>
    <mergeCell ref="H4:H6"/>
    <mergeCell ref="I4:I6"/>
    <mergeCell ref="J4:J6"/>
    <mergeCell ref="U10:U13"/>
    <mergeCell ref="C12:C14"/>
    <mergeCell ref="D12:D14"/>
    <mergeCell ref="E12:E14"/>
    <mergeCell ref="F12:F14"/>
    <mergeCell ref="G12:G14"/>
    <mergeCell ref="O12:O14"/>
    <mergeCell ref="H12:H14"/>
    <mergeCell ref="I12:I14"/>
    <mergeCell ref="J12:J14"/>
    <mergeCell ref="K12:K14"/>
    <mergeCell ref="L12:L14"/>
    <mergeCell ref="M12:M14"/>
    <mergeCell ref="K4:K6"/>
    <mergeCell ref="L4:L6"/>
    <mergeCell ref="M4:M6"/>
    <mergeCell ref="O4:O6"/>
    <mergeCell ref="S6:S9"/>
    <mergeCell ref="O7:O10"/>
    <mergeCell ref="S10:S13"/>
    <mergeCell ref="B4:B18"/>
    <mergeCell ref="C4:C6"/>
    <mergeCell ref="D4:D6"/>
    <mergeCell ref="E4:E6"/>
    <mergeCell ref="F4:F6"/>
    <mergeCell ref="C7:C10"/>
    <mergeCell ref="F7:F10"/>
    <mergeCell ref="C15:C18"/>
    <mergeCell ref="F15:F18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A0BA5-A620-4FD0-8CAC-FE3C35048699}">
  <dimension ref="A1:E16"/>
  <sheetViews>
    <sheetView zoomScale="80" zoomScaleNormal="80" workbookViewId="0">
      <pane ySplit="6" topLeftCell="A7" activePane="bottomLeft" state="frozenSplit"/>
      <selection pane="bottomLeft" activeCell="B11" sqref="B11"/>
    </sheetView>
  </sheetViews>
  <sheetFormatPr baseColWidth="10" defaultColWidth="9" defaultRowHeight="15" x14ac:dyDescent="0.25"/>
  <cols>
    <col min="1" max="1" width="34.5703125" customWidth="1"/>
    <col min="2" max="2" width="51.42578125" customWidth="1"/>
    <col min="3" max="3" width="43" customWidth="1"/>
    <col min="4" max="4" width="36.5703125" customWidth="1"/>
    <col min="5" max="5" width="14.85546875" customWidth="1"/>
  </cols>
  <sheetData>
    <row r="1" spans="1:5" ht="25.5" x14ac:dyDescent="0.25">
      <c r="A1" s="192" t="s">
        <v>45</v>
      </c>
      <c r="B1" s="192"/>
      <c r="C1" s="192"/>
      <c r="D1" s="192"/>
      <c r="E1" s="192"/>
    </row>
    <row r="3" spans="1:5" ht="16.5" x14ac:dyDescent="0.25">
      <c r="A3" s="272" t="s">
        <v>67</v>
      </c>
      <c r="B3" s="273"/>
      <c r="C3" s="273"/>
      <c r="D3" s="273"/>
      <c r="E3" s="273"/>
    </row>
    <row r="4" spans="1:5" ht="37.5" customHeight="1" x14ac:dyDescent="0.25">
      <c r="A4" s="270"/>
      <c r="B4" s="270"/>
      <c r="C4" s="270"/>
      <c r="D4" s="270"/>
      <c r="E4" s="270"/>
    </row>
    <row r="5" spans="1:5" ht="15.75" thickBot="1" x14ac:dyDescent="0.3"/>
    <row r="6" spans="1:5" ht="17.25" thickBot="1" x14ac:dyDescent="0.3">
      <c r="A6" s="36" t="s">
        <v>68</v>
      </c>
      <c r="B6" s="37" t="s">
        <v>39</v>
      </c>
      <c r="C6" s="37" t="s">
        <v>40</v>
      </c>
      <c r="D6" s="37" t="s">
        <v>41</v>
      </c>
      <c r="E6" s="50" t="s">
        <v>64</v>
      </c>
    </row>
    <row r="7" spans="1:5" ht="33.75" thickBot="1" x14ac:dyDescent="0.3">
      <c r="A7" s="30" t="s">
        <v>34</v>
      </c>
      <c r="B7" s="34"/>
      <c r="C7" s="34"/>
      <c r="D7" s="48"/>
      <c r="E7" s="33"/>
    </row>
    <row r="8" spans="1:5" ht="33.75" thickBot="1" x14ac:dyDescent="0.3">
      <c r="A8" s="30" t="s">
        <v>35</v>
      </c>
      <c r="B8" s="34"/>
      <c r="C8" s="34"/>
      <c r="D8" s="48"/>
      <c r="E8" s="33"/>
    </row>
    <row r="9" spans="1:5" ht="66.75" thickBot="1" x14ac:dyDescent="0.3">
      <c r="A9" s="30" t="s">
        <v>42</v>
      </c>
      <c r="B9" s="35"/>
      <c r="C9" s="35"/>
      <c r="D9" s="49"/>
      <c r="E9" s="33"/>
    </row>
    <row r="10" spans="1:5" ht="33.75" thickBot="1" x14ac:dyDescent="0.3">
      <c r="A10" s="30" t="s">
        <v>43</v>
      </c>
      <c r="B10" s="35"/>
      <c r="C10" s="35"/>
      <c r="D10" s="49"/>
      <c r="E10" s="33"/>
    </row>
    <row r="11" spans="1:5" ht="83.25" thickBot="1" x14ac:dyDescent="0.3">
      <c r="A11" s="30" t="s">
        <v>70</v>
      </c>
      <c r="B11" s="34"/>
      <c r="C11" s="34"/>
      <c r="D11" s="48"/>
      <c r="E11" s="33"/>
    </row>
    <row r="12" spans="1:5" ht="17.25" thickBot="1" x14ac:dyDescent="0.3">
      <c r="A12" s="30" t="s">
        <v>37</v>
      </c>
      <c r="B12" s="34"/>
      <c r="C12" s="34"/>
      <c r="D12" s="48"/>
      <c r="E12" s="33"/>
    </row>
    <row r="13" spans="1:5" ht="17.25" thickBot="1" x14ac:dyDescent="0.3">
      <c r="A13" s="30" t="s">
        <v>38</v>
      </c>
      <c r="B13" s="34"/>
      <c r="C13" s="34"/>
      <c r="D13" s="48"/>
      <c r="E13" s="33"/>
    </row>
    <row r="14" spans="1:5" ht="50.25" thickBot="1" x14ac:dyDescent="0.3">
      <c r="A14" s="30" t="s">
        <v>44</v>
      </c>
      <c r="B14" s="34"/>
      <c r="C14" s="34"/>
      <c r="D14" s="48"/>
      <c r="E14" s="33"/>
    </row>
    <row r="16" spans="1:5" x14ac:dyDescent="0.25">
      <c r="A16" s="271" t="s">
        <v>65</v>
      </c>
      <c r="B16" s="271"/>
    </row>
  </sheetData>
  <mergeCells count="4">
    <mergeCell ref="A4:E4"/>
    <mergeCell ref="A16:B16"/>
    <mergeCell ref="A1:E1"/>
    <mergeCell ref="A3:E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26CDA-10DE-4073-8FEF-99DB1797302B}">
  <dimension ref="A1:N46"/>
  <sheetViews>
    <sheetView zoomScale="80" zoomScaleNormal="80" workbookViewId="0">
      <pane ySplit="4" topLeftCell="A5" activePane="bottomLeft" state="frozenSplit"/>
      <selection pane="bottomLeft" activeCell="F37" sqref="F37"/>
    </sheetView>
  </sheetViews>
  <sheetFormatPr baseColWidth="10" defaultColWidth="9" defaultRowHeight="15" x14ac:dyDescent="0.25"/>
  <cols>
    <col min="1" max="1" width="25.28515625" style="39" customWidth="1"/>
    <col min="2" max="2" width="27.85546875" style="38" customWidth="1"/>
    <col min="3" max="3" width="17.85546875" style="38" customWidth="1"/>
    <col min="4" max="6" width="14.85546875" style="38" customWidth="1"/>
    <col min="7" max="7" width="21.140625" style="38" customWidth="1"/>
    <col min="8" max="8" width="19" style="38" customWidth="1"/>
    <col min="9" max="9" width="22.140625" style="38" customWidth="1"/>
    <col min="10" max="10" width="25.5703125" style="38" customWidth="1"/>
    <col min="11" max="11" width="10.85546875" style="38" customWidth="1"/>
    <col min="12" max="12" width="10.85546875" style="75" customWidth="1"/>
    <col min="13" max="13" width="16.5703125" style="38" customWidth="1"/>
    <col min="14" max="14" width="16.42578125" style="38" customWidth="1"/>
    <col min="15" max="16384" width="9" style="38"/>
  </cols>
  <sheetData>
    <row r="1" spans="1:14" ht="25.5" x14ac:dyDescent="0.25">
      <c r="A1" s="64" t="s">
        <v>46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71"/>
      <c r="M1" s="71"/>
      <c r="N1" s="71"/>
    </row>
    <row r="3" spans="1:14" s="40" customFormat="1" ht="36.6" customHeight="1" x14ac:dyDescent="0.25">
      <c r="A3" s="276" t="s">
        <v>60</v>
      </c>
      <c r="B3" s="276" t="s">
        <v>47</v>
      </c>
      <c r="C3" s="276" t="s">
        <v>48</v>
      </c>
      <c r="D3" s="70" t="s">
        <v>49</v>
      </c>
      <c r="E3" s="65"/>
      <c r="F3" s="65"/>
      <c r="G3" s="65"/>
      <c r="H3" s="65"/>
      <c r="I3" s="65"/>
      <c r="J3" s="65"/>
      <c r="K3" s="65"/>
      <c r="L3" s="72"/>
      <c r="M3" s="278" t="s">
        <v>91</v>
      </c>
      <c r="N3" s="278"/>
    </row>
    <row r="4" spans="1:14" ht="75" x14ac:dyDescent="0.25">
      <c r="A4" s="276"/>
      <c r="B4" s="276"/>
      <c r="C4" s="276"/>
      <c r="D4" s="44" t="s">
        <v>62</v>
      </c>
      <c r="E4" s="44" t="s">
        <v>34</v>
      </c>
      <c r="F4" s="44" t="s">
        <v>35</v>
      </c>
      <c r="G4" s="44" t="s">
        <v>42</v>
      </c>
      <c r="H4" s="44" t="s">
        <v>43</v>
      </c>
      <c r="I4" s="44" t="s">
        <v>36</v>
      </c>
      <c r="J4" s="44" t="s">
        <v>44</v>
      </c>
      <c r="K4" s="76" t="s">
        <v>74</v>
      </c>
      <c r="L4" s="73"/>
      <c r="M4" s="44" t="s">
        <v>75</v>
      </c>
      <c r="N4" s="44" t="s">
        <v>76</v>
      </c>
    </row>
    <row r="5" spans="1:14" x14ac:dyDescent="0.25">
      <c r="A5" s="277" t="s">
        <v>50</v>
      </c>
      <c r="B5" s="275"/>
      <c r="C5" s="275"/>
      <c r="D5" s="41" t="s">
        <v>39</v>
      </c>
      <c r="E5" s="45"/>
      <c r="F5" s="45"/>
      <c r="G5" s="46"/>
      <c r="H5" s="46"/>
      <c r="I5" s="45"/>
      <c r="J5" s="45"/>
      <c r="K5" s="77"/>
      <c r="L5" s="74"/>
      <c r="M5" s="279"/>
      <c r="N5" s="279"/>
    </row>
    <row r="6" spans="1:14" x14ac:dyDescent="0.25">
      <c r="A6" s="277"/>
      <c r="B6" s="275"/>
      <c r="C6" s="275"/>
      <c r="D6" s="41" t="s">
        <v>40</v>
      </c>
      <c r="E6" s="45"/>
      <c r="F6" s="45"/>
      <c r="G6" s="46"/>
      <c r="H6" s="46"/>
      <c r="I6" s="45"/>
      <c r="J6" s="45"/>
      <c r="K6" s="77"/>
      <c r="L6" s="74"/>
      <c r="M6" s="280"/>
      <c r="N6" s="280"/>
    </row>
    <row r="7" spans="1:14" x14ac:dyDescent="0.25">
      <c r="A7" s="277"/>
      <c r="B7" s="275"/>
      <c r="C7" s="275"/>
      <c r="D7" s="41" t="s">
        <v>41</v>
      </c>
      <c r="E7" s="45"/>
      <c r="F7" s="45"/>
      <c r="G7" s="46"/>
      <c r="H7" s="46"/>
      <c r="I7" s="45"/>
      <c r="J7" s="45"/>
      <c r="K7" s="77"/>
      <c r="L7" s="74"/>
      <c r="M7" s="281"/>
      <c r="N7" s="281"/>
    </row>
    <row r="8" spans="1:14" x14ac:dyDescent="0.25">
      <c r="D8" s="39"/>
      <c r="E8" s="39"/>
      <c r="F8" s="39"/>
      <c r="G8" s="42"/>
      <c r="H8" s="42"/>
      <c r="I8" s="39"/>
      <c r="J8" s="39"/>
      <c r="K8" s="39"/>
      <c r="L8" s="78"/>
      <c r="M8" s="39"/>
      <c r="N8" s="39"/>
    </row>
    <row r="9" spans="1:14" x14ac:dyDescent="0.25">
      <c r="A9" s="277" t="s">
        <v>59</v>
      </c>
      <c r="B9" s="275"/>
      <c r="C9" s="275"/>
      <c r="D9" s="41" t="s">
        <v>39</v>
      </c>
      <c r="E9" s="45"/>
      <c r="F9" s="45"/>
      <c r="G9" s="46"/>
      <c r="H9" s="46"/>
      <c r="I9" s="45"/>
      <c r="J9" s="45"/>
      <c r="K9" s="77"/>
      <c r="L9" s="74"/>
      <c r="M9" s="279"/>
      <c r="N9" s="279"/>
    </row>
    <row r="10" spans="1:14" x14ac:dyDescent="0.25">
      <c r="A10" s="277"/>
      <c r="B10" s="275"/>
      <c r="C10" s="275"/>
      <c r="D10" s="41" t="s">
        <v>40</v>
      </c>
      <c r="E10" s="45"/>
      <c r="F10" s="45"/>
      <c r="G10" s="46"/>
      <c r="H10" s="46"/>
      <c r="I10" s="45"/>
      <c r="J10" s="45"/>
      <c r="K10" s="77"/>
      <c r="L10" s="74"/>
      <c r="M10" s="280"/>
      <c r="N10" s="280"/>
    </row>
    <row r="11" spans="1:14" x14ac:dyDescent="0.25">
      <c r="A11" s="277"/>
      <c r="B11" s="275"/>
      <c r="C11" s="275"/>
      <c r="D11" s="41" t="s">
        <v>41</v>
      </c>
      <c r="E11" s="45"/>
      <c r="F11" s="45"/>
      <c r="G11" s="46"/>
      <c r="H11" s="46"/>
      <c r="I11" s="45"/>
      <c r="J11" s="45"/>
      <c r="K11" s="77"/>
      <c r="L11" s="74"/>
      <c r="M11" s="281"/>
      <c r="N11" s="281"/>
    </row>
    <row r="12" spans="1:14" x14ac:dyDescent="0.25">
      <c r="G12" s="43"/>
      <c r="H12" s="43"/>
      <c r="L12" s="79"/>
    </row>
    <row r="13" spans="1:14" ht="29.1" customHeight="1" x14ac:dyDescent="0.25">
      <c r="A13" s="66" t="s">
        <v>63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80"/>
      <c r="M13" s="66"/>
      <c r="N13" s="66"/>
    </row>
    <row r="14" spans="1:14" x14ac:dyDescent="0.25">
      <c r="A14" s="274" t="s">
        <v>54</v>
      </c>
      <c r="B14" s="275"/>
      <c r="C14" s="275"/>
      <c r="D14" s="41" t="s">
        <v>39</v>
      </c>
      <c r="E14" s="45"/>
      <c r="F14" s="45"/>
      <c r="G14" s="46"/>
      <c r="H14" s="46"/>
      <c r="I14" s="45"/>
      <c r="J14" s="45"/>
      <c r="K14" s="77"/>
      <c r="L14" s="74"/>
      <c r="M14" s="279"/>
      <c r="N14" s="279"/>
    </row>
    <row r="15" spans="1:14" x14ac:dyDescent="0.25">
      <c r="A15" s="274"/>
      <c r="B15" s="275"/>
      <c r="C15" s="275"/>
      <c r="D15" s="41" t="s">
        <v>40</v>
      </c>
      <c r="E15" s="45"/>
      <c r="F15" s="45"/>
      <c r="G15" s="46"/>
      <c r="H15" s="46"/>
      <c r="I15" s="45"/>
      <c r="J15" s="45"/>
      <c r="K15" s="77"/>
      <c r="L15" s="74"/>
      <c r="M15" s="280"/>
      <c r="N15" s="280"/>
    </row>
    <row r="16" spans="1:14" x14ac:dyDescent="0.25">
      <c r="A16" s="274"/>
      <c r="B16" s="275"/>
      <c r="C16" s="275"/>
      <c r="D16" s="41" t="s">
        <v>41</v>
      </c>
      <c r="E16" s="45"/>
      <c r="F16" s="45"/>
      <c r="G16" s="46"/>
      <c r="H16" s="46"/>
      <c r="I16" s="45"/>
      <c r="J16" s="45"/>
      <c r="K16" s="77"/>
      <c r="L16" s="74"/>
      <c r="M16" s="281"/>
      <c r="N16" s="281"/>
    </row>
    <row r="17" spans="1:14" x14ac:dyDescent="0.25">
      <c r="G17" s="43"/>
      <c r="H17" s="43"/>
      <c r="L17" s="79"/>
    </row>
    <row r="18" spans="1:14" x14ac:dyDescent="0.25">
      <c r="A18" s="274" t="s">
        <v>51</v>
      </c>
      <c r="B18" s="275"/>
      <c r="C18" s="275"/>
      <c r="D18" s="41" t="s">
        <v>39</v>
      </c>
      <c r="E18" s="45"/>
      <c r="F18" s="45"/>
      <c r="G18" s="46"/>
      <c r="H18" s="46"/>
      <c r="I18" s="45"/>
      <c r="J18" s="45"/>
      <c r="K18" s="77"/>
      <c r="L18" s="74"/>
      <c r="M18" s="279"/>
      <c r="N18" s="279"/>
    </row>
    <row r="19" spans="1:14" x14ac:dyDescent="0.25">
      <c r="A19" s="274"/>
      <c r="B19" s="275"/>
      <c r="C19" s="275"/>
      <c r="D19" s="41" t="s">
        <v>40</v>
      </c>
      <c r="E19" s="45"/>
      <c r="F19" s="45"/>
      <c r="G19" s="46"/>
      <c r="H19" s="46"/>
      <c r="I19" s="45"/>
      <c r="J19" s="45"/>
      <c r="K19" s="77"/>
      <c r="L19" s="74"/>
      <c r="M19" s="280"/>
      <c r="N19" s="280"/>
    </row>
    <row r="20" spans="1:14" x14ac:dyDescent="0.25">
      <c r="A20" s="274"/>
      <c r="B20" s="275"/>
      <c r="C20" s="275"/>
      <c r="D20" s="41" t="s">
        <v>41</v>
      </c>
      <c r="E20" s="45"/>
      <c r="F20" s="45"/>
      <c r="G20" s="46"/>
      <c r="H20" s="46"/>
      <c r="I20" s="45"/>
      <c r="J20" s="45"/>
      <c r="K20" s="77"/>
      <c r="L20" s="74"/>
      <c r="M20" s="281"/>
      <c r="N20" s="281"/>
    </row>
    <row r="21" spans="1:14" x14ac:dyDescent="0.25">
      <c r="G21" s="43"/>
      <c r="H21" s="43"/>
      <c r="L21" s="79"/>
    </row>
    <row r="22" spans="1:14" x14ac:dyDescent="0.25">
      <c r="A22" s="274" t="s">
        <v>52</v>
      </c>
      <c r="B22" s="275"/>
      <c r="C22" s="275"/>
      <c r="D22" s="41" t="s">
        <v>39</v>
      </c>
      <c r="E22" s="45"/>
      <c r="F22" s="45"/>
      <c r="G22" s="46"/>
      <c r="H22" s="46"/>
      <c r="I22" s="45"/>
      <c r="J22" s="45"/>
      <c r="K22" s="77"/>
      <c r="L22" s="74"/>
      <c r="M22" s="279"/>
      <c r="N22" s="279"/>
    </row>
    <row r="23" spans="1:14" x14ac:dyDescent="0.25">
      <c r="A23" s="274"/>
      <c r="B23" s="275"/>
      <c r="C23" s="275"/>
      <c r="D23" s="41" t="s">
        <v>40</v>
      </c>
      <c r="E23" s="45"/>
      <c r="F23" s="45"/>
      <c r="G23" s="46"/>
      <c r="H23" s="46"/>
      <c r="I23" s="45"/>
      <c r="J23" s="45"/>
      <c r="K23" s="77"/>
      <c r="L23" s="74"/>
      <c r="M23" s="280"/>
      <c r="N23" s="280"/>
    </row>
    <row r="24" spans="1:14" x14ac:dyDescent="0.25">
      <c r="A24" s="274"/>
      <c r="B24" s="275"/>
      <c r="C24" s="275"/>
      <c r="D24" s="41" t="s">
        <v>41</v>
      </c>
      <c r="E24" s="45"/>
      <c r="F24" s="45"/>
      <c r="G24" s="46"/>
      <c r="H24" s="46"/>
      <c r="I24" s="45"/>
      <c r="J24" s="45"/>
      <c r="K24" s="77"/>
      <c r="L24" s="74"/>
      <c r="M24" s="281"/>
      <c r="N24" s="281"/>
    </row>
    <row r="25" spans="1:14" x14ac:dyDescent="0.25">
      <c r="G25" s="43"/>
      <c r="H25" s="43"/>
      <c r="L25" s="79"/>
    </row>
    <row r="26" spans="1:14" x14ac:dyDescent="0.25">
      <c r="A26" s="274" t="s">
        <v>53</v>
      </c>
      <c r="B26" s="275"/>
      <c r="C26" s="275"/>
      <c r="D26" s="41" t="s">
        <v>39</v>
      </c>
      <c r="E26" s="45"/>
      <c r="F26" s="45"/>
      <c r="G26" s="46"/>
      <c r="H26" s="46"/>
      <c r="I26" s="45"/>
      <c r="J26" s="45"/>
      <c r="K26" s="77"/>
      <c r="L26" s="74"/>
      <c r="M26" s="279"/>
      <c r="N26" s="279"/>
    </row>
    <row r="27" spans="1:14" x14ac:dyDescent="0.25">
      <c r="A27" s="274"/>
      <c r="B27" s="275"/>
      <c r="C27" s="275"/>
      <c r="D27" s="41" t="s">
        <v>40</v>
      </c>
      <c r="E27" s="45"/>
      <c r="F27" s="45"/>
      <c r="G27" s="46"/>
      <c r="H27" s="46"/>
      <c r="I27" s="45"/>
      <c r="J27" s="45"/>
      <c r="K27" s="77"/>
      <c r="L27" s="74"/>
      <c r="M27" s="280"/>
      <c r="N27" s="280"/>
    </row>
    <row r="28" spans="1:14" x14ac:dyDescent="0.25">
      <c r="A28" s="274"/>
      <c r="B28" s="275"/>
      <c r="C28" s="275"/>
      <c r="D28" s="41" t="s">
        <v>41</v>
      </c>
      <c r="E28" s="45"/>
      <c r="F28" s="45"/>
      <c r="G28" s="46"/>
      <c r="H28" s="46"/>
      <c r="I28" s="45"/>
      <c r="J28" s="45"/>
      <c r="K28" s="77"/>
      <c r="L28" s="74"/>
      <c r="M28" s="281"/>
      <c r="N28" s="281"/>
    </row>
    <row r="29" spans="1:14" x14ac:dyDescent="0.25">
      <c r="G29" s="43"/>
      <c r="H29" s="43"/>
      <c r="L29" s="79"/>
    </row>
    <row r="30" spans="1:14" x14ac:dyDescent="0.25">
      <c r="A30" s="274" t="s">
        <v>55</v>
      </c>
      <c r="B30" s="275"/>
      <c r="C30" s="275"/>
      <c r="D30" s="41" t="s">
        <v>39</v>
      </c>
      <c r="E30" s="45"/>
      <c r="F30" s="45"/>
      <c r="G30" s="46"/>
      <c r="H30" s="46"/>
      <c r="I30" s="45"/>
      <c r="J30" s="45"/>
      <c r="K30" s="77"/>
      <c r="L30" s="74"/>
      <c r="M30" s="279"/>
      <c r="N30" s="279"/>
    </row>
    <row r="31" spans="1:14" x14ac:dyDescent="0.25">
      <c r="A31" s="274"/>
      <c r="B31" s="275"/>
      <c r="C31" s="275"/>
      <c r="D31" s="41" t="s">
        <v>40</v>
      </c>
      <c r="E31" s="45"/>
      <c r="F31" s="45"/>
      <c r="G31" s="46"/>
      <c r="H31" s="46"/>
      <c r="I31" s="45"/>
      <c r="J31" s="45"/>
      <c r="K31" s="77"/>
      <c r="L31" s="74"/>
      <c r="M31" s="280"/>
      <c r="N31" s="280"/>
    </row>
    <row r="32" spans="1:14" x14ac:dyDescent="0.25">
      <c r="A32" s="274"/>
      <c r="B32" s="275"/>
      <c r="C32" s="275"/>
      <c r="D32" s="41" t="s">
        <v>41</v>
      </c>
      <c r="E32" s="45"/>
      <c r="F32" s="45"/>
      <c r="G32" s="46"/>
      <c r="H32" s="46"/>
      <c r="I32" s="45"/>
      <c r="J32" s="45"/>
      <c r="K32" s="77"/>
      <c r="L32" s="74"/>
      <c r="M32" s="281"/>
      <c r="N32" s="281"/>
    </row>
    <row r="33" spans="1:14" x14ac:dyDescent="0.25">
      <c r="G33" s="43"/>
      <c r="H33" s="43"/>
      <c r="L33" s="79"/>
    </row>
    <row r="34" spans="1:14" x14ac:dyDescent="0.25">
      <c r="A34" s="274" t="s">
        <v>56</v>
      </c>
      <c r="B34" s="275"/>
      <c r="C34" s="275"/>
      <c r="D34" s="41" t="s">
        <v>39</v>
      </c>
      <c r="E34" s="45"/>
      <c r="F34" s="45"/>
      <c r="G34" s="46"/>
      <c r="H34" s="46"/>
      <c r="I34" s="45"/>
      <c r="J34" s="45"/>
      <c r="K34" s="77"/>
      <c r="L34" s="74"/>
      <c r="M34" s="279"/>
      <c r="N34" s="279"/>
    </row>
    <row r="35" spans="1:14" x14ac:dyDescent="0.25">
      <c r="A35" s="274"/>
      <c r="B35" s="275"/>
      <c r="C35" s="275"/>
      <c r="D35" s="41" t="s">
        <v>40</v>
      </c>
      <c r="E35" s="45"/>
      <c r="F35" s="45"/>
      <c r="G35" s="46"/>
      <c r="H35" s="46"/>
      <c r="I35" s="45"/>
      <c r="J35" s="45"/>
      <c r="K35" s="77"/>
      <c r="L35" s="74"/>
      <c r="M35" s="280"/>
      <c r="N35" s="280"/>
    </row>
    <row r="36" spans="1:14" x14ac:dyDescent="0.25">
      <c r="A36" s="274"/>
      <c r="B36" s="275"/>
      <c r="C36" s="275"/>
      <c r="D36" s="41" t="s">
        <v>41</v>
      </c>
      <c r="E36" s="45"/>
      <c r="F36" s="45"/>
      <c r="G36" s="46"/>
      <c r="H36" s="46"/>
      <c r="I36" s="45"/>
      <c r="J36" s="45"/>
      <c r="K36" s="77"/>
      <c r="L36" s="74"/>
      <c r="M36" s="281"/>
      <c r="N36" s="281"/>
    </row>
    <row r="37" spans="1:14" x14ac:dyDescent="0.25">
      <c r="G37" s="43"/>
      <c r="H37" s="43"/>
      <c r="L37" s="79"/>
    </row>
    <row r="38" spans="1:14" x14ac:dyDescent="0.25">
      <c r="A38" s="274" t="s">
        <v>57</v>
      </c>
      <c r="B38" s="275"/>
      <c r="C38" s="275"/>
      <c r="D38" s="41" t="s">
        <v>39</v>
      </c>
      <c r="E38" s="45"/>
      <c r="F38" s="45"/>
      <c r="G38" s="46"/>
      <c r="H38" s="46"/>
      <c r="I38" s="45"/>
      <c r="J38" s="45"/>
      <c r="K38" s="77"/>
      <c r="L38" s="74"/>
      <c r="M38" s="279"/>
      <c r="N38" s="279"/>
    </row>
    <row r="39" spans="1:14" x14ac:dyDescent="0.25">
      <c r="A39" s="274"/>
      <c r="B39" s="275"/>
      <c r="C39" s="275"/>
      <c r="D39" s="41" t="s">
        <v>40</v>
      </c>
      <c r="E39" s="45"/>
      <c r="F39" s="45"/>
      <c r="G39" s="46"/>
      <c r="H39" s="46"/>
      <c r="I39" s="45"/>
      <c r="J39" s="45"/>
      <c r="K39" s="77"/>
      <c r="L39" s="74"/>
      <c r="M39" s="280"/>
      <c r="N39" s="280"/>
    </row>
    <row r="40" spans="1:14" x14ac:dyDescent="0.25">
      <c r="A40" s="274"/>
      <c r="B40" s="275"/>
      <c r="C40" s="275"/>
      <c r="D40" s="41" t="s">
        <v>41</v>
      </c>
      <c r="E40" s="45"/>
      <c r="F40" s="45"/>
      <c r="G40" s="46"/>
      <c r="H40" s="46"/>
      <c r="I40" s="45"/>
      <c r="J40" s="45"/>
      <c r="K40" s="77"/>
      <c r="L40" s="74"/>
      <c r="M40" s="281"/>
      <c r="N40" s="281"/>
    </row>
    <row r="41" spans="1:14" x14ac:dyDescent="0.25">
      <c r="G41" s="43"/>
      <c r="H41" s="43"/>
      <c r="L41" s="79"/>
    </row>
    <row r="42" spans="1:14" x14ac:dyDescent="0.25">
      <c r="A42" s="274" t="s">
        <v>58</v>
      </c>
      <c r="B42" s="275"/>
      <c r="C42" s="275"/>
      <c r="D42" s="41" t="s">
        <v>39</v>
      </c>
      <c r="E42" s="45"/>
      <c r="F42" s="45"/>
      <c r="G42" s="46"/>
      <c r="H42" s="46"/>
      <c r="I42" s="45"/>
      <c r="J42" s="45"/>
      <c r="K42" s="77"/>
      <c r="L42" s="74"/>
      <c r="M42" s="279"/>
      <c r="N42" s="279"/>
    </row>
    <row r="43" spans="1:14" x14ac:dyDescent="0.25">
      <c r="A43" s="274"/>
      <c r="B43" s="275"/>
      <c r="C43" s="275"/>
      <c r="D43" s="41" t="s">
        <v>40</v>
      </c>
      <c r="E43" s="45"/>
      <c r="F43" s="45"/>
      <c r="G43" s="46"/>
      <c r="H43" s="46"/>
      <c r="I43" s="45"/>
      <c r="J43" s="45"/>
      <c r="K43" s="77"/>
      <c r="L43" s="74"/>
      <c r="M43" s="280"/>
      <c r="N43" s="280"/>
    </row>
    <row r="44" spans="1:14" x14ac:dyDescent="0.25">
      <c r="A44" s="274"/>
      <c r="B44" s="275"/>
      <c r="C44" s="275"/>
      <c r="D44" s="41" t="s">
        <v>41</v>
      </c>
      <c r="E44" s="45"/>
      <c r="F44" s="45"/>
      <c r="G44" s="46"/>
      <c r="H44" s="46"/>
      <c r="I44" s="45"/>
      <c r="J44" s="45"/>
      <c r="K44" s="77"/>
      <c r="L44" s="74"/>
      <c r="M44" s="281"/>
      <c r="N44" s="281"/>
    </row>
    <row r="46" spans="1:14" x14ac:dyDescent="0.25">
      <c r="A46" s="271" t="s">
        <v>61</v>
      </c>
      <c r="B46" s="271"/>
    </row>
  </sheetData>
  <mergeCells count="55">
    <mergeCell ref="M34:M36"/>
    <mergeCell ref="N34:N36"/>
    <mergeCell ref="M38:M40"/>
    <mergeCell ref="N38:N40"/>
    <mergeCell ref="M42:M44"/>
    <mergeCell ref="N42:N44"/>
    <mergeCell ref="M3:N3"/>
    <mergeCell ref="M30:M32"/>
    <mergeCell ref="N30:N32"/>
    <mergeCell ref="M5:M7"/>
    <mergeCell ref="N5:N7"/>
    <mergeCell ref="M9:M11"/>
    <mergeCell ref="N9:N11"/>
    <mergeCell ref="M14:M16"/>
    <mergeCell ref="N14:N16"/>
    <mergeCell ref="M18:M20"/>
    <mergeCell ref="N18:N20"/>
    <mergeCell ref="M22:M24"/>
    <mergeCell ref="N22:N24"/>
    <mergeCell ref="M26:M28"/>
    <mergeCell ref="N26:N28"/>
    <mergeCell ref="B3:B4"/>
    <mergeCell ref="A3:A4"/>
    <mergeCell ref="C3:C4"/>
    <mergeCell ref="A5:A7"/>
    <mergeCell ref="A9:A11"/>
    <mergeCell ref="B5:B7"/>
    <mergeCell ref="C5:C7"/>
    <mergeCell ref="B9:B11"/>
    <mergeCell ref="C9:C11"/>
    <mergeCell ref="A14:A16"/>
    <mergeCell ref="B14:B16"/>
    <mergeCell ref="C14:C16"/>
    <mergeCell ref="A18:A20"/>
    <mergeCell ref="B18:B20"/>
    <mergeCell ref="C18:C20"/>
    <mergeCell ref="C34:C36"/>
    <mergeCell ref="A22:A24"/>
    <mergeCell ref="B22:B24"/>
    <mergeCell ref="C22:C24"/>
    <mergeCell ref="A26:A28"/>
    <mergeCell ref="B26:B28"/>
    <mergeCell ref="C26:C28"/>
    <mergeCell ref="A30:A32"/>
    <mergeCell ref="B30:B32"/>
    <mergeCell ref="C30:C32"/>
    <mergeCell ref="A34:A36"/>
    <mergeCell ref="B34:B36"/>
    <mergeCell ref="A46:B46"/>
    <mergeCell ref="A38:A40"/>
    <mergeCell ref="B38:B40"/>
    <mergeCell ref="C38:C40"/>
    <mergeCell ref="A42:A44"/>
    <mergeCell ref="B42:B44"/>
    <mergeCell ref="C42:C44"/>
  </mergeCells>
  <phoneticPr fontId="25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29A9F33B93034EB9D54A12FC45FD8F" ma:contentTypeVersion="15" ma:contentTypeDescription="Crear nuevo documento." ma:contentTypeScope="" ma:versionID="a22ab23b78cb2528795d5afc5ac189ce">
  <xsd:schema xmlns:xsd="http://www.w3.org/2001/XMLSchema" xmlns:xs="http://www.w3.org/2001/XMLSchema" xmlns:p="http://schemas.microsoft.com/office/2006/metadata/properties" xmlns:ns1="http://schemas.microsoft.com/sharepoint/v3" xmlns:ns3="83abc8a5-46d7-4fae-8a0d-7a8a496d7476" xmlns:ns4="900e897d-ea38-4958-8f6b-d222d6c05aad" targetNamespace="http://schemas.microsoft.com/office/2006/metadata/properties" ma:root="true" ma:fieldsID="7d50c81c107cf22a5a56ee4a12becabc" ns1:_="" ns3:_="" ns4:_="">
    <xsd:import namespace="http://schemas.microsoft.com/sharepoint/v3"/>
    <xsd:import namespace="83abc8a5-46d7-4fae-8a0d-7a8a496d7476"/>
    <xsd:import namespace="900e897d-ea38-4958-8f6b-d222d6c05a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Propiedades de la Directiva de cumplimiento unificado" ma:description="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Acción de IU de la Directiva de cumplimiento unificado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bc8a5-46d7-4fae-8a0d-7a8a496d74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0e897d-ea38-4958-8f6b-d222d6c05aa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B0944C5-2590-4564-AD4C-6367F3406B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79AF14-5B8D-44EF-BD98-FC1BF22C2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3abc8a5-46d7-4fae-8a0d-7a8a496d7476"/>
    <ds:schemaRef ds:uri="900e897d-ea38-4958-8f6b-d222d6c05a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0A1334E-DC59-4D1D-847A-03E245CA3946}">
  <ds:schemaRefs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schemas.microsoft.com/sharepoint/v3"/>
    <ds:schemaRef ds:uri="900e897d-ea38-4958-8f6b-d222d6c05aad"/>
    <ds:schemaRef ds:uri="http://schemas.microsoft.com/office/infopath/2007/PartnerControls"/>
    <ds:schemaRef ds:uri="http://schemas.openxmlformats.org/package/2006/metadata/core-properties"/>
    <ds:schemaRef ds:uri="83abc8a5-46d7-4fae-8a0d-7a8a496d7476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Info Proponente</vt:lpstr>
      <vt:lpstr>Propuesta metodologica</vt:lpstr>
      <vt:lpstr>Propuesta Economica</vt:lpstr>
      <vt:lpstr>Experiencia Proponente</vt:lpstr>
      <vt:lpstr>Experiencia Equipo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Guiovanni Arturo Zambrano Russy</dc:creator>
  <cp:lastModifiedBy>Angel Daniel Caro Muñoz</cp:lastModifiedBy>
  <dcterms:created xsi:type="dcterms:W3CDTF">2020-10-08T22:49:23Z</dcterms:created>
  <dcterms:modified xsi:type="dcterms:W3CDTF">2020-10-30T19:51:10Z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0x0101001829A9F33B93034EB9D54A12FC45FD8F</vt:lpwstr>
  </property>
</Properties>
</file>