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wtunarosa\Downloads\"/>
    </mc:Choice>
  </mc:AlternateContent>
  <xr:revisionPtr revIDLastSave="0" documentId="13_ncr:1_{6B5D63AE-BCB9-4F8A-B506-27AF263028EB}" xr6:coauthVersionLast="47" xr6:coauthVersionMax="47" xr10:uidLastSave="{00000000-0000-0000-0000-000000000000}"/>
  <bookViews>
    <workbookView xWindow="-110" yWindow="-110" windowWidth="19420" windowHeight="10300" firstSheet="1" activeTab="1" xr2:uid="{00000000-000D-0000-FFFF-FFFF00000000}"/>
  </bookViews>
  <sheets>
    <sheet name="Lista verificación proponente" sheetId="22" state="veryHidden" r:id="rId1"/>
    <sheet name="FT-GRI-023(96)" sheetId="26" r:id="rId2"/>
    <sheet name="Instructivo" sheetId="27" r:id="rId3"/>
    <sheet name="datos2" sheetId="29" state="hidden" r:id="rId4"/>
    <sheet name="datos" sheetId="19" state="hidden" r:id="rId5"/>
  </sheets>
  <externalReferences>
    <externalReference r:id="rId6"/>
  </externalReferences>
  <definedNames>
    <definedName name="_xlnm._FilterDatabase" localSheetId="2" hidden="1">Instructivo!$D$46:$R$54</definedName>
    <definedName name="Activo">[1]Datos!$E$4,[1]Datos!$E$5,[1]Datos!$E$5</definedName>
    <definedName name="Dato">[1]Hoja1!$A$1:$A$2</definedName>
    <definedName name="Nivel_de_Confidencialidad">[1]Hoja1!$E$3:$E$5</definedName>
    <definedName name="Nivel_de_Disponibilidad">[1]Hoja1!$E$13:$E$15</definedName>
    <definedName name="Nivel_de_Integridad">[1]Hoja1!$E$8:$E$10</definedName>
    <definedName name="Tipo_Activo">[1]Datos!$E$4:$E$5</definedName>
  </definedNames>
  <calcPr calcId="191028"/>
  <customWorkbookViews>
    <customWorkbookView name="Gloria Esther Medina Nieto - Vista personalizada" guid="{5D5B355B-74D9-4B3A-BBA0-867D8ACDBBCA}" mergeInterval="0" personalView="1" maximized="1" windowWidth="1020" windowHeight="385"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8" i="27" l="1"/>
  <c r="H84" i="27"/>
  <c r="E84" i="27"/>
  <c r="H83" i="27"/>
  <c r="E83" i="27"/>
  <c r="H82" i="27"/>
  <c r="E82" i="27"/>
  <c r="H81" i="27"/>
  <c r="E81" i="27"/>
  <c r="E80" i="27"/>
  <c r="H79" i="27"/>
  <c r="E79" i="27"/>
  <c r="E78" i="27"/>
  <c r="F83" i="27"/>
  <c r="F84" i="27"/>
  <c r="F82" i="27"/>
  <c r="F81" i="27"/>
  <c r="F80" i="27"/>
  <c r="F79" i="27"/>
  <c r="H78" i="27"/>
  <c r="H80" i="27"/>
  <c r="J78" i="27" l="1"/>
  <c r="J79" i="27"/>
  <c r="J83" i="27"/>
  <c r="J84" i="27"/>
  <c r="J80" i="27"/>
  <c r="J82" i="27"/>
  <c r="J81" i="27"/>
  <c r="B30" i="19"/>
  <c r="J85" i="27" l="1"/>
  <c r="J87" i="27" s="1"/>
  <c r="J88" i="27" s="1"/>
</calcChain>
</file>

<file path=xl/sharedStrings.xml><?xml version="1.0" encoding="utf-8"?>
<sst xmlns="http://schemas.openxmlformats.org/spreadsheetml/2006/main" count="637" uniqueCount="327">
  <si>
    <t>LISTA DE VERIFICACIÓN DE CUMPLIMIENTO EN SEGURIDAD DE LA INFORMACIÓN Y CONTINUIDAD DEL NEGOCIO PARA PROPONENTES Y TERCEROS PROVEEDORES</t>
  </si>
  <si>
    <t>CÓDIGO: FT-GRI-023</t>
  </si>
  <si>
    <t>VERSION: 2</t>
  </si>
  <si>
    <t>VIGENCIA 22/09/2022</t>
  </si>
  <si>
    <t>ITEM</t>
  </si>
  <si>
    <t>CUMPLIMIENTO</t>
  </si>
  <si>
    <t>JUSTIFICACIÓN / COMENTARIOS</t>
  </si>
  <si>
    <t xml:space="preserve">SECCION 1. CERTIFICACIÓN </t>
  </si>
  <si>
    <t>¿Cuenta y mantiene vigente la certificación ISO 27001 y su alcance incluye los servicios ofrecidos? . Hola</t>
  </si>
  <si>
    <t xml:space="preserve">En caso afirmativo, indique el alcance de dicha certificación y la vigencia. Incluir la certificación o  constancia del ente certificador. Si se cumple pasar a la sección 3. </t>
  </si>
  <si>
    <t>SECCIÓN 2. SEGURIDAD DE LA INFORMACIÓN</t>
  </si>
  <si>
    <t>RECURSO HUMANO</t>
  </si>
  <si>
    <r>
      <t>¿Cuenta con una clara definición de los</t>
    </r>
    <r>
      <rPr>
        <sz val="11"/>
        <color theme="1"/>
        <rFont val="Segoe UI Semilight"/>
        <family val="2"/>
      </rPr>
      <t xml:space="preserve"> roles y responsabilidades en Seguridad de la Información pa</t>
    </r>
    <r>
      <rPr>
        <sz val="11"/>
        <color rgb="FF000000"/>
        <rFont val="Segoe UI Semilight"/>
        <family val="2"/>
      </rPr>
      <t xml:space="preserve">ra la organización? </t>
    </r>
  </si>
  <si>
    <t>Justifique su respuesta con el detalle o documentos anexos que considere. No incluya enlaces o vínculos web sin antes describir el proceso</t>
  </si>
  <si>
    <t>¿Cuenta con procesos disciplinarios aplicables por incidentes de Seguridad de la Información, si fuera del caso?</t>
  </si>
  <si>
    <t>¿Posee acuerdos de confidencialidad con los funcionarios y terceros que forman parte de la cadena de suministro de la solución ofrecida?</t>
  </si>
  <si>
    <t>¿Cuenta con un plan de concientización en Seguridad de la Información, Ciberseguridad y privacidad a funcionarios y terceros de la cadena de suministro relacionada con la prestación del servicio ofrecido?</t>
  </si>
  <si>
    <t>SEGURIDAD FÍSICA Y AMBIENTAL</t>
  </si>
  <si>
    <t>¿Cuenta con control de acceso restringido a áreas sensibles?</t>
  </si>
  <si>
    <t>¿Tiene mecanismos para control ambiental (temperatura y humedad) de los sitios que lo requieren?</t>
  </si>
  <si>
    <t>¿Existen programas de mantenimiento preventivo para los equipos críticos?</t>
  </si>
  <si>
    <t>GESTION DE OPERACIONES Y COMUNICACIONES</t>
  </si>
  <si>
    <t>¿Están documentados los procesos operativos que soportan la solución ofrecida?</t>
  </si>
  <si>
    <t>¿Cuenta con procedimientos definidos para la planeación de capacidad de los sistemas de información. Estos procedimientos garantizan el correcto funcionamiento del servicio contratado?</t>
  </si>
  <si>
    <t>¿Tiene implementados segmentos de la red interna para la segregación a partir de criterios de seguridad de la información?</t>
  </si>
  <si>
    <t>¿Cuenta con procedimientos para el manejo seguro de medios externos de almacenamiento (Cintas, CD, USB, entre otros)?</t>
  </si>
  <si>
    <t>¿Cuenta con mecanismos de cifrado para la información confidencial que maneja tanto en reposo como en tránsito?</t>
  </si>
  <si>
    <t>Indique los mecanismos de cifrado usados para cada caso: tránsito o reposo y los algoritmos usados.</t>
  </si>
  <si>
    <t>¿Los logs implementados en la solución son monitoreados?</t>
  </si>
  <si>
    <t>Si cuenta con  redes inalámbricas, ¿éstas tienen una clara definición de la arquitectura de seguridad que evite generación de brechas de seguridad en el resto de la red?</t>
  </si>
  <si>
    <t>¿Se tienen identificados y se implementan los algoritmos y protocolos necesarios para brindar una comunicación segura?</t>
  </si>
  <si>
    <t>CONTROL DE ACCESO</t>
  </si>
  <si>
    <t>¿Tiene asignados privilegios de acceso a los sistemas de información?</t>
  </si>
  <si>
    <t>¿Los funcionarios conocen claramente las responsabilidades respecto al manejo de usuarios y contraseñas?</t>
  </si>
  <si>
    <t>¿Se tienen definidas las políticas y controles generales de uso y manejo de herramientas como internet, correo electrónico, dispositivos de almacenamiento y recursos de red?</t>
  </si>
  <si>
    <t xml:space="preserve">¿Monitorea la actividad de los usuarios privilegiados? </t>
  </si>
  <si>
    <t>La plataforma permite la autenticación con el directorio activo de los funcionarios de la fiduciaria.</t>
  </si>
  <si>
    <t>El sistema permite parametrizar el tiempo con el cual los usuarios deben realizar el cambio de su contraseña.</t>
  </si>
  <si>
    <t>GESTION DE ACTIVOS DE INFORMACIÓN</t>
  </si>
  <si>
    <t>¿Se tienen identificados los activos de información e implementadas las medidas de protección de acuerdo con políticas establecidas?</t>
  </si>
  <si>
    <t>¿Se tienen identificados los responsables de los activos y los controles mínimos dependiendo de su clasificación?</t>
  </si>
  <si>
    <t xml:space="preserve">ADQUISICIÓN, DESARROLLO Y MANTENIMIENTO DE SISTEMAS DE INFORMACIÓN </t>
  </si>
  <si>
    <t>¿Para la adquisición o desarrollo de aplicaciones se contemplan mecanismos de desarrollo seguro?</t>
  </si>
  <si>
    <t>¿Se tienen definidos procedimientos de Control de Cambios para aplicaciones y sistemas operativos?</t>
  </si>
  <si>
    <t>¿Existen procedimientos para el reporte de controles de cambios relacionadas con Terceras partes. (Clientes – Proveedores)?</t>
  </si>
  <si>
    <t>¿Se efectúan periódicamente pruebas de seguridad (analisis de vulnerabilidades y Ethical Hacking) con el fin de identificar y corregir vulnerabilidades.?</t>
  </si>
  <si>
    <t>GESTIÓN DE INCIDENTES</t>
  </si>
  <si>
    <t>¿Existe un procedimiento formal para la gestión de los incidentes de Seguridad de la Información dentro de la organización?</t>
  </si>
  <si>
    <r>
      <t xml:space="preserve">¿Existen procedimientos para el reporte de Incidentes  relacionados con terceras partes (clientes - proveedores)? </t>
    </r>
    <r>
      <rPr>
        <i/>
        <sz val="10"/>
        <color rgb="FF000000"/>
        <rFont val="Segoe UI Semilight"/>
        <family val="2"/>
      </rPr>
      <t>Incidente se refiere a cualquier situación que afecte la confidencialidad, integridad o disponibilidad de la información o que involucre datos personales que se encuentre en la solución propuesta</t>
    </r>
  </si>
  <si>
    <t xml:space="preserve">Anexe el procedimiento o describa de qué manera realizaría el reporte teniendo en cuenta canales de comunicación, tiempos, entre otros. </t>
  </si>
  <si>
    <t>¿Se cumplen las regulaciones existentes sobre derechos de autor?</t>
  </si>
  <si>
    <t>¿Existe en  un responsable de verificar que la organización este cumplimiendo con la regulación que aplica a la empresa?</t>
  </si>
  <si>
    <t>SECCIÓN 3. CIBERSEGURIDAD</t>
  </si>
  <si>
    <t>¿Cuenta con una política que contenga los principios, procedimientos y lineamientos para la gestión de la seguridad de la información y riesgo de ciberseguridad en la entidad?</t>
  </si>
  <si>
    <t>¿Tiene establecida una unidad que gestione los riesgos de seguridad de la información y la ciberseguridad?</t>
  </si>
  <si>
    <t>¿Cuenta con un sistema de gestión para la ciberseguridad, como: ISO 27032, NIST con sus publicaciones SP800 y SP1800, ISF (Información Security Fórum), CIS Critical Security Controls (CSC) o Cobit 5 for Information Security, y sus respectivas actualizaciones?</t>
  </si>
  <si>
    <t>¿Cuenta con indicadores para medir la eficacia y eficiencia de la gestión de la seguridad de la información y la ciberseguridad?</t>
  </si>
  <si>
    <t>Mencione los indicadores con los que cuenta</t>
  </si>
  <si>
    <t>¿Cuenta con herramientas o servicios que permitan hacer correlación de eventos que puedan alertar sobre incidentes de seguridad, tal como un SIEM?</t>
  </si>
  <si>
    <t>Indique con cuales herramientas o mecanismos cuenta</t>
  </si>
  <si>
    <t>¿Se cuenta con mecanismos de control para la fuga de información de la organización?</t>
  </si>
  <si>
    <t>Describa los mecanismos utilizados</t>
  </si>
  <si>
    <t>¿Realiza monitoreo continuo a la plataforma tecnológica con el propósito de identificar comportamientos inusuales que puedan evidenciar ciberataques, operaciones o cambios no deseados?</t>
  </si>
  <si>
    <t>SECCIÓN 4. CUMPLIMIENTO SERVICIOS EN LA NUBE (DILIGENCIABLE POR LOS PROVEEDORES QUE APLIQUE)</t>
  </si>
  <si>
    <t xml:space="preserve">¿Cuenta con la certificación ISO 27001, y de observancia a los estándares o buenas prácticas, tales como ISO 27017 y 27018.  El proponente podrá demostrar que cuenta con certificaciones con estándares o mejores prácticas que reemplacen, sustituyan o modifiquen las anteriores?  ¿
Dispone de informes de controles de organización de servicios (SOC1, SOC2, SOC3)?   </t>
  </si>
  <si>
    <t>Incluir la certificaciones vigentes e indique si cuenta con los informes SOC1, SOC2 y SOC3 (anexar el último)</t>
  </si>
  <si>
    <t xml:space="preserve">¿Asegura una disponibilidad mínima del 99.95% en la prestación del servicio en la nube en la modalidad Iaas y PaaS  ó de 99,5 para la modalidad SaaS, de acuerdo con lo establecido en la propuesta e informar bajo que modalidad de nube ofrece los servicios (IaaA, PaaS y SaaS) y la respectiva disponibilidad del servicio?  </t>
  </si>
  <si>
    <t>¿Informa las amenazas, vulnerabilidades y riesgos de las API o Servicios Web suministrados en la nube, asi como los controles para mitigar los riesgos?</t>
  </si>
  <si>
    <t>Indicar como se adelanta la gestión de riesgos de las API</t>
  </si>
  <si>
    <t>¿El procesamiento de la información cumple con normas equivalentes o superiores a las aplicables en Colombia, relacionadas con la protección de datos personales y penalización de actos que atenten contra la confidencialidad, integridad y disponibilidad de los datos y de los sistemas informáticos?</t>
  </si>
  <si>
    <t xml:space="preserve">Especificar en que países estará alojada lo información. (en producción y contingencia). </t>
  </si>
  <si>
    <t xml:space="preserve">¿Ha informado a la Fiduciaria cuales son los mecanismos que permitan contar con respaldo de la información que se procesa en la nube? ¿Está a disposición de la Fiduciaria cuando así lo requiera?    </t>
  </si>
  <si>
    <t>Indicar tipo de respaldo, periodicidad, así como los canales y tiempos para acceder a estos en caso de que la Fiduciaria lo requiera.</t>
  </si>
  <si>
    <t>¿Garantiza una independencia de la información de la Fiduciaria y sus backups con respecto a la información de otros clientes que utilice el software y procesen en la nube? Esta independencia se puede hacer a nivel lógico o físico. 
¿El acceso a la información y los respaldos está habilitado exclusivamente para la Fiduciaria?</t>
  </si>
  <si>
    <t xml:space="preserve">Describir la forma como se realiza esta independencia. En caso de considerarse necesario,  compartir diagramas de arquitectura de alto nivel para complementar la respuesta. </t>
  </si>
  <si>
    <t>¿Garantiza que la información de las operaciones en tránsito o reposo esté cifrada? La encripción debe estar basada en estándares y algoritmos reconocidos internacionalmente que brinden al menos la seguridad ofrecida por AES,RSA o 3DES. 
Así mismo, ¿se cuenta con canales de comunicación con el proveedor de servicios en la nube cifrados de extremo a extremo y que en lo posible usen rutas diferentes?</t>
  </si>
  <si>
    <t>Indicar los mecanismos y algoritmos de cifrado usados para cada caso: tránsito o reposo.
Indicar lo correspondiente para los canales de comunicación.</t>
  </si>
  <si>
    <t>¿Permite la administración de usuarios y de privilegios para el acceso a los servicios ofrecidos, así como a las plataformas, aplicaciones y bases de datos que operen en la nube?</t>
  </si>
  <si>
    <t>¿Monitorea los servicios contratados para detectar operaciones o cambios no deseados y/o adelantar las acciones preventivas o correctivas cuando se requiera?</t>
  </si>
  <si>
    <t>Indicar cómo realiza el monitoreo y los mecanismos de notificación acerca de los cambios o eventos que impacten el servicio.</t>
  </si>
  <si>
    <t xml:space="preserve">¿Presenta un informe periódico según se acuerde a la Fiduciaria para verificar los ANS establecidos?
Así mismo deberá indicar si el servicio lo presta con el apoyo de subcontratistas o partners caso en el cual deberá informar cuales son los procedimientos para verificar el cumplimiento de los ANS. </t>
  </si>
  <si>
    <t>¿Garantiza que, en el evento de toma de posesión, la SFC, Fogafín, Fogacoop, o quienes éstas designen, puedan acceder a la información y a la administración de los sistemas de información que operan en la nube?</t>
  </si>
  <si>
    <t>Informar cuales son las condiciones generales para que se pueda acceder a la información y la administración de los sistemas de información por estos entes.</t>
  </si>
  <si>
    <t>¿Informa, en cuanto le sea posible, a la Fiduciaria sobre cualquier evento o situación que pudiera afectar significativamente la prestación del servicio?</t>
  </si>
  <si>
    <t>Indicar  los mecanismos y tiempos de notificación ante la ocurrencia de estos eventos.</t>
  </si>
  <si>
    <t>¿Cumple y certifica el borrado seguro de los datos existentes en los medios de almacenamiento cuando finalice el contrato, cuando lo solicite la Fiduciaria o cuando EL contratista elimine y/o reemplace dichos medios?</t>
  </si>
  <si>
    <t>Describa las metodologías, procedimientos y herramientas utilizadas para el borrado seguro de la información.</t>
  </si>
  <si>
    <t>¿Realiza el  análisis de vulnerabilidades a necesidad de la Fiduciaria y asegurar la corrección oportuna y eficaz de las vulnerabilidades informáticas detectadas?</t>
  </si>
  <si>
    <t>Indicar las herramientas utilizadas para tal fin, la periodicidad de escaneos y de que manera se darán a conocer a la Fiduciaria.
Anexe el últiimo informe</t>
  </si>
  <si>
    <t>Cuenta con múltiple factor de autenticación para el acceso a la(s) consola(s) de administración por parte de la Fiduciaria?</t>
  </si>
  <si>
    <t>¿Asegura que todo el licenciamiento dispuesto en la plataforma tecnológica y/o software utilizado en la prestación del servicio cumple con la ley de Derechos de Autor del país donde se encuentre la nube que aloja la información?</t>
  </si>
  <si>
    <t>SECCIÓN 5. CONTINUIDAD DE NEGOCIO</t>
  </si>
  <si>
    <t xml:space="preserve">¿Cuenta con planes de contingencia y continuidad de negocio y estos se encuentran documentados para el servicio ofrecido?. </t>
  </si>
  <si>
    <t>¿Se ha establecido un Gobierno, Roles y responsabilidades para la gestión de la continuidad del negocio?</t>
  </si>
  <si>
    <t>¿Se ha establecido una política de gestión de continuidad del negocio?</t>
  </si>
  <si>
    <t>¿Son reportados los avances en continuidad a la dirección?, en caso afirmativo describa la frecuencia.</t>
  </si>
  <si>
    <t>¿Se ha definido e implementado un modelo metodológico de gestión de continuidad de negocio?, ¿Cuál?
Existe definido y documentada la metodología de continuidad del negocio?</t>
  </si>
  <si>
    <t>¿Se tiene una gestión de riesgos de continuidad del negocio?</t>
  </si>
  <si>
    <t>¿De los resultados metodológicos han identificado sus RTO  Y RPO de procesos críticos?</t>
  </si>
  <si>
    <t>¿Cuáles el el RTO y RPO establecido para el servicio contratado?</t>
  </si>
  <si>
    <t>Documente el RTO y el RPO</t>
  </si>
  <si>
    <t>¿El servicio ofrecido se encuentra catalogado cómo proceso / actividad critica?</t>
  </si>
  <si>
    <t>¿Se efectúa validación periódica que los proveedores o de la cadena de suministro cuente con planes de continuidad documentados y probados?</t>
  </si>
  <si>
    <t>¿La organización tiene un directorio de continuidad de personal critico documentado y actualizado?</t>
  </si>
  <si>
    <t xml:space="preserve">¿Cuentan con un centro alterno de datos? </t>
  </si>
  <si>
    <t xml:space="preserve">¿Cuentan con un centro alterno de operaciones ? </t>
  </si>
  <si>
    <t xml:space="preserve">Aportar certificado de cumplimiento de las normas de sismo resistencia y certificaciones, para ubicaciones físicas críticas, como centros de cómuto, oficinas principales, centros de operación alternos, entre otros. </t>
  </si>
  <si>
    <t>En caso afirmativo, incluya la certificación respectivo</t>
  </si>
  <si>
    <t>¿Cuentan con un Plan de Emergencias? - Indique su última actualización</t>
  </si>
  <si>
    <t>¿Realiza pruebas a su Plan de Emergencias? - Indique resultado y fecha de su realización</t>
  </si>
  <si>
    <t>¿Cuentan con un Plan de Crisis? - Indique última actualización</t>
  </si>
  <si>
    <t>¿Realiza pruebas a su plan de Crisis?- Indique resultado y fecha de su realización</t>
  </si>
  <si>
    <t>¿Cuentan con un Plan de Recuperación de Procesos? - última actualización</t>
  </si>
  <si>
    <t xml:space="preserve">¿Cuentan con un Plan de Recuperación de Desastres - TI, incluye la infraestructura asociada al servicio contratado - Indique la última actualización </t>
  </si>
  <si>
    <t xml:space="preserve">¿Se cuenta con un cronograma o plan de pruebas, aprobado? </t>
  </si>
  <si>
    <t>¿Se han efectuado pruebas especificas al servicio contratado?, Indique resultado y fecha de realización</t>
  </si>
  <si>
    <t>¿Con los resultados de pruebas se establecen oportunidades de mejora?</t>
  </si>
  <si>
    <t>¿Capacita a sus colaboradoraes en términos de continuidad?, indique resultados y ultima fecha de realización</t>
  </si>
  <si>
    <t>¿Se ejecuta formación especifica a personal que participa directamente en la continuidad del negocio en la entidad?</t>
  </si>
  <si>
    <t>¿Se efectúa capacitación especifica al personal involucrado en la gestión de crisis?</t>
  </si>
  <si>
    <t>¿Se efectúa capacitación especifica al personal involucrado en la brigada de emergencia?</t>
  </si>
  <si>
    <t>¿Se han establecido e implementado indicadores de gestión para Continuidad de Negocio?</t>
  </si>
  <si>
    <t>¿Se tienen contemplado en la planeación las revisiones en temas de Continuidad de Negocio por parte de la auditoría?</t>
  </si>
  <si>
    <t>Nombre del Representante Legal</t>
  </si>
  <si>
    <t>Firma del Representante Legal</t>
  </si>
  <si>
    <t>Identificación</t>
  </si>
  <si>
    <t>INSTRUCCIONES DE DILIGENCIAMIENTO:</t>
  </si>
  <si>
    <t>Campo Justificación y comentarios</t>
  </si>
  <si>
    <t>1. Realizar una breve descripción conforme a los procedimientos implementados por parte del proveedor o del fabricante de la solución según aplique.
2. No colocar en este campo URL´s de los fabricantes o de los procedimientos sin antes describir el proceso.</t>
  </si>
  <si>
    <t>Casilla de validación</t>
  </si>
  <si>
    <t>Solo activar una de las casillas de validación (Si, No u Otro). No sera valida la activación de varias en un item.</t>
  </si>
  <si>
    <t>Diligenciamiento de los item</t>
  </si>
  <si>
    <r>
      <t xml:space="preserve">
1. Desde el item Certificación hasta Cumplimiento: Hace referencia al cumplimiento de controles de seguridad del proponente no del fabricante (Excepto aquellas donde se pregunta por la solución o el sistema)
2. Desde el item Continuidad del negocio hasta Ciberseguridad: Hace referencia al cumplimiento del Fabricante de la solución a implementar.
3. Diligenciar las opciones solo si es aplicable al modelo de la solución. En caso que no aplique activar la casilla NO y en comentarios escribir N/A 
</t>
    </r>
    <r>
      <rPr>
        <b/>
        <sz val="11"/>
        <rFont val="Arial"/>
        <family val="2"/>
      </rPr>
      <t xml:space="preserve">Si el proponente es dueño de la solución, el cumplimiento de la encuesta le aplica en su totalidad. </t>
    </r>
  </si>
  <si>
    <t>OBSERVACIONES</t>
  </si>
  <si>
    <t>SI</t>
  </si>
  <si>
    <t>NO</t>
  </si>
  <si>
    <t>N/A</t>
  </si>
  <si>
    <t>Cambios:</t>
  </si>
  <si>
    <t>1. Orden de las preguntas</t>
  </si>
  <si>
    <t>2. División por secciones</t>
  </si>
  <si>
    <t>3. Generación de lista de despligue para las respuesta</t>
  </si>
  <si>
    <t>4. Amplicación del campo justificación</t>
  </si>
  <si>
    <t>5. Generación del instructivo para el diligenciamiento de la lista</t>
  </si>
  <si>
    <t>6. Estandarización de la puntuación y forma de evaluación de las preguntas</t>
  </si>
  <si>
    <t>¿Cuenta con una Política de Seguridad de la información y Ciberseguridad, definida, aprobada, implementada y sensibilizada?</t>
  </si>
  <si>
    <t>Aplica metodologías de desarrollo de software seguro como OWASP</t>
  </si>
  <si>
    <t>Se cumple y se cuenta con una política de ciclo de vida de desarrollo seguro</t>
  </si>
  <si>
    <t>Realiza pruebas de análisis de vulnerabilidades, ethical hacking y análisis de código (según aplique el proyecto), y cierra las brechas, antes de salida a producción</t>
  </si>
  <si>
    <t>Sus sistemas de información ofrecidos, permiten parametrizar contraseñas seguras y únicas, que sean complejas y en todos los niveles de autorización</t>
  </si>
  <si>
    <t>Sus sistemas de información ofrecidos permiten parametrizar doble factor de autenticación, para todo tipo de perfiles</t>
  </si>
  <si>
    <t>Su herramienta y/o sistemas de información garantiza, la confidencialidad, integridad y disponibilidad de la información</t>
  </si>
  <si>
    <t>Maneja una metodología de gestión de proyectos como PMI, Scrum y/o Kanban, entre otras</t>
  </si>
  <si>
    <t>SECCION 8 INTELIGENCIA ARTIFICIAL</t>
  </si>
  <si>
    <t>Cumple o ha gestionado proyectos con los lineamientos del documento compes 4144 que define la politica nacional de inteligencia artificial</t>
  </si>
  <si>
    <t>Cumple o ha gestionado proyectos con  los lineamientos del documento compes 3975 que define la politica nacional para transformacion digital e inteligencia artificial</t>
  </si>
  <si>
    <t>SECCION 9 . CUMPLIMIENTO NORMATIVO</t>
  </si>
  <si>
    <t>NO APLICA</t>
  </si>
  <si>
    <t>VIGENCIA:</t>
  </si>
  <si>
    <t>LISTA DE VERIFICACIÓN DE CUMPLIMIENTO EN SEGURIDAD DE LA INFORMACIÓN, CIBERSEGURIDAD, PROTECCIÓN DE DATOS PERSONALES Y CONTINUIDAD DEL NEGOCIO PARA PROPONENTES, PROVEEDORES CRÍTICOS, PROYECTOS, INICIATIVAS Y PROPUESTAS A IMPLEMENTARSE EN FIDUCOLDEX Y SUS NEGOCIOS ESPECIALES.</t>
  </si>
  <si>
    <t>CRÍTERIOS DE EVALUACIÓN</t>
  </si>
  <si>
    <t>SECCIÓN 4. CUMPLIMIENTO SERVICIOS EN LA NUBE</t>
  </si>
  <si>
    <t xml:space="preserve">SECCIÓN 4. CUMPLIMIENTO SERVICIOS EN LA NUBE </t>
  </si>
  <si>
    <t xml:space="preserve">PUNTAJE </t>
  </si>
  <si>
    <t>CRÍTERIOS DE VIABILIDAD</t>
  </si>
  <si>
    <t>Si cumple y aporta certificación pasa a la sección 3</t>
  </si>
  <si>
    <t>si no tiene certificación debe completar esta sección</t>
  </si>
  <si>
    <t>RESULTADO</t>
  </si>
  <si>
    <t>DESCRIPCIÓN</t>
  </si>
  <si>
    <t>PUNTAJE ENTRE 0 Y 70</t>
  </si>
  <si>
    <t>PUNTAJE ENTRE 71 Y  80</t>
  </si>
  <si>
    <t>PUNTAJE ENTRE 81 Y  100</t>
  </si>
  <si>
    <t>NO FAVORABLE</t>
  </si>
  <si>
    <t>FAVORABLE CON MEJORAS A IMPLEMENTAR</t>
  </si>
  <si>
    <t>FAVORABLE</t>
  </si>
  <si>
    <t xml:space="preserve">La lista de verificación de cumplimiento, busca conocer el cumplimiento de normatividad y buenas prácticas en seguridad de la información, ciberseguridad y continuidad del negocio de los proponentes/ terceros, Proveedores críticos, proyectos, iniciativas y propuestas de Fiducoldex y sus negocios especiales. </t>
  </si>
  <si>
    <t>SECCIÓN 6. PROTECCIÓN DE DATOS</t>
  </si>
  <si>
    <t>SECCIÓN 7. LINEAMIENTOS DE SGSI, CIBERSEGURIDAD, PCN Y PROTECCIÓN DE DATOS</t>
  </si>
  <si>
    <t>AUDITORÍA</t>
  </si>
  <si>
    <t xml:space="preserve">CÓDIGO: </t>
  </si>
  <si>
    <t>FT-GRI-023</t>
  </si>
  <si>
    <t>Cumple o ha gestionado proyectos con los lineamientos de la Circular 006  de 2025 de la SFC (Superfinanciera de Colombia), Reexpedicion de la Circular Basica Juridica (CBJ), lineamientos de Seguridad ed la Informacion, Ciberseguridad, Proteccion de Datos, Servicio en Nube</t>
  </si>
  <si>
    <t>POSIBLES PROYECTOS A CUMPLIR LINEAMIENTOS</t>
  </si>
  <si>
    <t>¿Cuenta y mantiene vigente la certificación ISO 27001 y su alcance incluye los servicios ofrecidos?</t>
  </si>
  <si>
    <t xml:space="preserve">VERSIÓN: </t>
  </si>
  <si>
    <t>Servicios de Software (Proyectos Nube)as a Service (SaaS), Plataforma como servicio (PaaS) o Infraestructura como servicio (IaaS).</t>
  </si>
  <si>
    <t>Proyectos de Inteligencia Artificial</t>
  </si>
  <si>
    <t>Servicios de Soporte y/o mantenimiento de infraestructura tecnológica (hardware o software).</t>
  </si>
  <si>
    <t>Servicios de data center principal o centros alternos de contingencia</t>
  </si>
  <si>
    <t>Para cada pregunta o item, seleccione una de las siguientes opciones:</t>
  </si>
  <si>
    <r>
      <t xml:space="preserve">• Diligencie </t>
    </r>
    <r>
      <rPr>
        <b/>
        <sz val="16"/>
        <color rgb="FF002060"/>
        <rFont val="Arial"/>
        <family val="2"/>
      </rPr>
      <t>"Cumple"</t>
    </r>
    <r>
      <rPr>
        <sz val="11"/>
        <rFont val="Arial"/>
        <family val="2"/>
      </rPr>
      <t xml:space="preserve"> cuando se cumple el requerimiento</t>
    </r>
  </si>
  <si>
    <r>
      <rPr>
        <b/>
        <sz val="11"/>
        <rFont val="Arial"/>
        <family val="2"/>
      </rPr>
      <t>*  Item:</t>
    </r>
    <r>
      <rPr>
        <sz val="11"/>
        <rFont val="Arial"/>
        <family val="2"/>
      </rPr>
      <t xml:space="preserve"> requerimiento o lineamiento a cumplir</t>
    </r>
  </si>
  <si>
    <t>1. Descripción de los campos que contiene el formato:</t>
  </si>
  <si>
    <t>INSTRUCTIVO PARA EL DILIGENCIAMIENTO DEL FORMATO/FORMS</t>
  </si>
  <si>
    <r>
      <t xml:space="preserve">• Diligencie </t>
    </r>
    <r>
      <rPr>
        <b/>
        <sz val="16"/>
        <color rgb="FF002060"/>
        <rFont val="Arial"/>
        <family val="2"/>
      </rPr>
      <t>"No Cumple y no se puede desarrollar"</t>
    </r>
    <r>
      <rPr>
        <sz val="11"/>
        <rFont val="Arial"/>
        <family val="2"/>
      </rPr>
      <t xml:space="preserve"> cuando el evaluado indica que por sus condiciones, capacidad, recursos o cualquier otro motivo no puede implemetar los lineamientos </t>
    </r>
  </si>
  <si>
    <r>
      <t xml:space="preserve">• Diligencie </t>
    </r>
    <r>
      <rPr>
        <b/>
        <sz val="16"/>
        <color rgb="FF002060"/>
        <rFont val="Arial"/>
        <family val="2"/>
      </rPr>
      <t>"No Aplica (Justifique)"</t>
    </r>
    <r>
      <rPr>
        <sz val="11"/>
        <rFont val="Arial"/>
        <family val="2"/>
      </rPr>
      <t xml:space="preserve"> cuando el requisito no aplica por el tipo de proyecto, tipo de organización o cualquier otro motivo, se deberá justificar de forma clara y detallada.</t>
    </r>
  </si>
  <si>
    <r>
      <rPr>
        <sz val="12"/>
        <rFont val="Arial"/>
        <family val="2"/>
      </rPr>
      <t>*</t>
    </r>
    <r>
      <rPr>
        <b/>
        <sz val="12"/>
        <rFont val="Arial"/>
        <family val="2"/>
      </rPr>
      <t>Posibles proyectos a cumplir lineamientos</t>
    </r>
    <r>
      <rPr>
        <sz val="12"/>
        <rFont val="Arial"/>
        <family val="2"/>
      </rPr>
      <t>:</t>
    </r>
    <r>
      <rPr>
        <sz val="11"/>
        <rFont val="Arial"/>
        <family val="2"/>
      </rPr>
      <t xml:space="preserve"> es solo una guía para determinar que tipo de proyecto o iniciativa debe cumplir con ese lineamiento y sera usado internamente por FDX para la validación.</t>
    </r>
  </si>
  <si>
    <r>
      <rPr>
        <b/>
        <sz val="12"/>
        <rFont val="Arial"/>
        <family val="2"/>
      </rPr>
      <t>*  Cumplimiento:</t>
    </r>
    <r>
      <rPr>
        <sz val="11"/>
        <rFont val="Arial"/>
        <family val="2"/>
      </rPr>
      <t xml:space="preserve"> opciones de respuesta por cada item.
</t>
    </r>
  </si>
  <si>
    <r>
      <t xml:space="preserve">• Diligencie </t>
    </r>
    <r>
      <rPr>
        <b/>
        <sz val="16"/>
        <color rgb="FF002060"/>
        <rFont val="Arial"/>
        <family val="2"/>
      </rPr>
      <t>"No Cumple (pero se desarrollará antes del tiempo de salida a producción)"</t>
    </r>
    <r>
      <rPr>
        <sz val="11"/>
        <rFont val="Arial"/>
        <family val="2"/>
      </rPr>
      <t xml:space="preserve"> cuando no se cumple pero el evaluado indica que se gestionará en el menor tiempo posible para su cumplimiento.</t>
    </r>
  </si>
  <si>
    <r>
      <t xml:space="preserve">*Justificación/comentarios: </t>
    </r>
    <r>
      <rPr>
        <sz val="12"/>
        <rFont val="Arial"/>
        <family val="2"/>
      </rPr>
      <t>En este campo se debe detallar de forma detallada, clara, ampliada cada una de las opciones seleccionadas en el campo cumplimiento, si desea puede agregar enlaces de consulta.</t>
    </r>
  </si>
  <si>
    <t>PUNTAJE ASIGNADO        (* Diligenciado solo por Fiducoldex)</t>
  </si>
  <si>
    <r>
      <rPr>
        <b/>
        <sz val="11"/>
        <rFont val="Arial"/>
        <family val="2"/>
      </rPr>
      <t xml:space="preserve">*Puntaje asignado: </t>
    </r>
    <r>
      <rPr>
        <sz val="11"/>
        <rFont val="Arial"/>
        <family val="2"/>
      </rPr>
      <t>este campo solo podrá ser diligenciado por el área de seguridad de la información.</t>
    </r>
  </si>
  <si>
    <r>
      <t xml:space="preserve">*Anexos: </t>
    </r>
    <r>
      <rPr>
        <sz val="11"/>
        <rFont val="Arial"/>
        <family val="2"/>
      </rPr>
      <t>Este campo indica que el evaluado deberá enviar por correo la evidencia que soporte el cumplimiento de cada uno de los lineamientos, para el formulario en forms microsoft se deberá cargar la evidencia para cada una de las preguntas.</t>
    </r>
  </si>
  <si>
    <t>A continuación, se describen las instruccciones para el diligenciamiento de los campos del formato, para la versión del formato en formulario de microsoft aplican las mismas instrucciones</t>
  </si>
  <si>
    <r>
      <t xml:space="preserve">*Autorización del tratamiento de datos: </t>
    </r>
    <r>
      <rPr>
        <sz val="12"/>
        <rFont val="Arial"/>
        <family val="2"/>
      </rPr>
      <t>El evaluado deberá consultar y autorizar a FDX para el uso de sus datos con la finalizad de validar el cumplimiento de los requisitos indicados en el formato.</t>
    </r>
  </si>
  <si>
    <r>
      <t xml:space="preserve">*Entidad: </t>
    </r>
    <r>
      <rPr>
        <sz val="12"/>
        <rFont val="Arial"/>
        <family val="2"/>
      </rPr>
      <t>Se debé seleccionar la entidad en la cual se implementara el proyecto, la iniciativa, o en la cual el proveedor y/o  proponente presta o  prestará sus servicios.</t>
    </r>
  </si>
  <si>
    <r>
      <t xml:space="preserve">*Datos del solicitante/entidad/organización: </t>
    </r>
    <r>
      <rPr>
        <sz val="12"/>
        <rFont val="Arial"/>
        <family val="2"/>
      </rPr>
      <t>Se debe completar con la información de la empresa, proveedor, entidad u organización a evaluar.</t>
    </r>
  </si>
  <si>
    <r>
      <t xml:space="preserve">*Datos del proyecto/ iniciativa/propuesta/servicio: </t>
    </r>
    <r>
      <rPr>
        <sz val="12"/>
        <rFont val="Arial"/>
        <family val="2"/>
      </rPr>
      <t>incluir una descripción detallada y clara del proyecto, iniciativa,servicio, propuesta a evaluar.</t>
    </r>
  </si>
  <si>
    <t xml:space="preserve">En caso afirmativo, indique el alcance de dicha certificación y la vigencia. Incluir la certificación o  constancia del ente certificador. </t>
  </si>
  <si>
    <t>¿Cuenta con procesos disciplinarios aplicables por incidentes de Seguridad de la Información?</t>
  </si>
  <si>
    <t>¿Garantiza que la información de las operaciones en tránsito o reposo esté cifrada? La encripción debe estar basada en estándares y algoritmos reconocidos internacionalmente que brinden al menos la seguridad ofrecida (AES 256, TLS 1.2+ / 1.3, RSA/EC)
Así mismo, ¿se cuenta con canales de comunicación con el proveedor de servicios en la nube cifrados de extremo a extremo y que en lo posible usen rutas diferentes?</t>
  </si>
  <si>
    <t>¿Cuenta con politica de escritorio limpio y pantalla despejada?</t>
  </si>
  <si>
    <t>¿Cuenta con un proceso de eliminación segura de la información?</t>
  </si>
  <si>
    <t xml:space="preserve"> seguridad de la información</t>
  </si>
  <si>
    <t xml:space="preserve"> cumplimiento servicios en la nube </t>
  </si>
  <si>
    <t>LINEAMIENTOS</t>
  </si>
  <si>
    <t xml:space="preserve"> Ciberseguridad</t>
  </si>
  <si>
    <t xml:space="preserve"> Continuidad de negocio</t>
  </si>
  <si>
    <t xml:space="preserve"> Protección de datos</t>
  </si>
  <si>
    <t>Inteligencia artificial</t>
  </si>
  <si>
    <t>Certificaciones</t>
  </si>
  <si>
    <t>Obligatorio</t>
  </si>
  <si>
    <t>Opcional</t>
  </si>
  <si>
    <t>Implementación de Infraestructura tecnológica(hardware o software)</t>
  </si>
  <si>
    <t>3. Metodologia de evaluación</t>
  </si>
  <si>
    <t>Puntos</t>
  </si>
  <si>
    <t>b. Calculo por sección</t>
  </si>
  <si>
    <t>Peso sección</t>
  </si>
  <si>
    <t xml:space="preserve"> Sección 1. Certificaciones</t>
  </si>
  <si>
    <t xml:space="preserve"> Sección 2. Seguridad de la información</t>
  </si>
  <si>
    <t xml:space="preserve"> Sección 3. Ciberseguridad</t>
  </si>
  <si>
    <t xml:space="preserve"> Sección 4. Cumplimiento servicios en la nube</t>
  </si>
  <si>
    <t xml:space="preserve"> Sección 5. Continuidad del negocio</t>
  </si>
  <si>
    <t xml:space="preserve"> Sección 6. Protección de datos Personales</t>
  </si>
  <si>
    <t>Secciones</t>
  </si>
  <si>
    <t>Lineamientos cumplidos</t>
  </si>
  <si>
    <t>Total de lineamientos aplicables</t>
  </si>
  <si>
    <t>Total puntaje</t>
  </si>
  <si>
    <t>Total</t>
  </si>
  <si>
    <t>c. Criterios de viabilidad</t>
  </si>
  <si>
    <t>d. Calculo final</t>
  </si>
  <si>
    <t>Resultado final:</t>
  </si>
  <si>
    <t>ANEXOS(*evidencia que soporta cada respuesta)</t>
  </si>
  <si>
    <t>a. De acuerdo a la categoria del proyecto, iniciativa, propuesta o servicio que presta a la entidad el proveedor crítico o desea prestar el proponente, identifique los lineamientos obligatorios</t>
  </si>
  <si>
    <t>CATEGORÍA</t>
  </si>
  <si>
    <t>La formula definida para el calculo es:</t>
  </si>
  <si>
    <t>¿CÓMO LO CUMPLE / CÓMO LO DESARROLLARÁ PARA CUMPLIRLO?</t>
  </si>
  <si>
    <t>ENTIDAD:</t>
  </si>
  <si>
    <t>NIT:</t>
  </si>
  <si>
    <t>CORREO ELECTRÓNICO:</t>
  </si>
  <si>
    <t>RAZÓN SOCIAL:</t>
  </si>
  <si>
    <t>DATOS DEL PROYECTO/ INICIATIVA/PROPUESTA/SERVICIO</t>
  </si>
  <si>
    <t>Nombre del proyecto/servicio/iniciativa o servicio</t>
  </si>
  <si>
    <t>Descripción del proyecto</t>
  </si>
  <si>
    <t>CATEGORIA</t>
  </si>
  <si>
    <t xml:space="preserve">Nota: </t>
  </si>
  <si>
    <t>SubTotal</t>
  </si>
  <si>
    <r>
      <t xml:space="preserve">Puntaje adicional                                 </t>
    </r>
    <r>
      <rPr>
        <sz val="10"/>
        <rFont val="Calibri"/>
        <family val="2"/>
      </rPr>
      <t>(cumplimiento de lineamientos opcionales)</t>
    </r>
  </si>
  <si>
    <t>en caso de un lineamiento sea opcional pero el proveedor o proponente lo haya implementado y lo evidencie, al puntaje final se le asignara 2 puntos adicionales</t>
  </si>
  <si>
    <t>2. Campos adicionales para formulario microsoft (formato digital)</t>
  </si>
  <si>
    <r>
      <t xml:space="preserve">*Categoria: </t>
    </r>
    <r>
      <rPr>
        <sz val="12"/>
        <rFont val="Arial"/>
        <family val="2"/>
      </rPr>
      <t>Seleccionar el tipo de servicio relacionado con el proyecto, servicio, iniciativa etc.</t>
    </r>
  </si>
  <si>
    <t>NOMBRE   Y CARGO DE LA PERSONA QUE DILIGENCIA EL FORMATO:</t>
  </si>
  <si>
    <t>La aplicación (Implementada o a implementar) debe establecer registros detallados que permitan monitorear y detectar actividades sospechosas.</t>
  </si>
  <si>
    <t>DATOS DEL SOLICITANTE/ TERCERO</t>
  </si>
  <si>
    <t>PUNTAJE ENTRE 81 Y  90</t>
  </si>
  <si>
    <t>PUNTAJE ENTRE 91 Y 100</t>
  </si>
  <si>
    <t>en caso de evaluar mas de 1 categoria se debe sumar el puntaje obtenido por cada una de ellas y dividir por  la cantidad de categorias por 100</t>
  </si>
  <si>
    <t>Desarrollo, adquisición  o mantenimiento de sistemas de información(software, aplicaciones, soluciones de información, páginas web).</t>
  </si>
  <si>
    <t>Servicios de recolección, manejo, almacenamiento, provisión, monitoreo o procesamiento de datos e información. (Fisico o digital)</t>
  </si>
  <si>
    <t>Servicios de Ciberseguridad(SOC, pentesting,, vulnerabilidades, incidentes)</t>
  </si>
  <si>
    <t xml:space="preserve">¿Cuentan con un centro alterno de datos y centro alterno de operaciones? </t>
  </si>
  <si>
    <t>¿Cuentan con un Plan de Emergencias? - Indique su última actualización y fecha de las pruebas realizadas junto con el resultado</t>
  </si>
  <si>
    <t>¿Cuentan con un Plan de Crisis? - Indique última actualización  y fecha de las pruebas realizadas junto con el resultado</t>
  </si>
  <si>
    <t>GESTIÓN DE RIESGOS</t>
  </si>
  <si>
    <t>¿Tiene implementado un sistema de administración de riesgos de seguridad de la información y ciberseguirdad  alineados con ISO 27005/31000?</t>
  </si>
  <si>
    <t>¿Tiene implementado un sistema de administración de riesgos que contemple riesgos de continuidad  del negocio?</t>
  </si>
  <si>
    <t>¿Tiene implementado un sistema de administración de riesgos que contemple riesgos de tratamiento de datos personales?</t>
  </si>
  <si>
    <t>¿Usa IA para el tratamiento de datos personales y que medidas de protección tiene implementadas?</t>
  </si>
  <si>
    <t>Cumple o ha gestionado proyectos con los lineamientos de la Circular 008  de 2023 de la SFC (Superfinanciera de Colombia) ( sistema de control interno)</t>
  </si>
  <si>
    <t>¿Posee acuerdos de confidencialidad con los funcionarios, porveedores o terceros  que forman parte de la cadena de suministro de la solución ofrecida?</t>
  </si>
  <si>
    <r>
      <rPr>
        <b/>
        <sz val="11"/>
        <rFont val="Arial"/>
        <family val="2"/>
      </rPr>
      <t>Secciones:</t>
    </r>
    <r>
      <rPr>
        <sz val="11"/>
        <rFont val="Arial"/>
        <family val="2"/>
      </rPr>
      <t xml:space="preserve">
*	</t>
    </r>
    <r>
      <rPr>
        <b/>
        <sz val="11"/>
        <rFont val="Arial"/>
        <family val="2"/>
      </rPr>
      <t xml:space="preserve"> Sección 1</t>
    </r>
    <r>
      <rPr>
        <sz val="11"/>
        <rFont val="Arial"/>
        <family val="2"/>
      </rPr>
      <t xml:space="preserve">. Certificación
*	</t>
    </r>
    <r>
      <rPr>
        <b/>
        <sz val="11"/>
        <rFont val="Arial"/>
        <family val="2"/>
      </rPr>
      <t xml:space="preserve"> Sección 2.</t>
    </r>
    <r>
      <rPr>
        <sz val="11"/>
        <rFont val="Arial"/>
        <family val="2"/>
      </rPr>
      <t xml:space="preserve"> Seguridad de la información: cumplimiento en buenas prácticas y normatividad de seguridad de la información
*	 </t>
    </r>
    <r>
      <rPr>
        <b/>
        <sz val="11"/>
        <rFont val="Arial"/>
        <family val="2"/>
      </rPr>
      <t>Sección 3.</t>
    </r>
    <r>
      <rPr>
        <sz val="11"/>
        <rFont val="Arial"/>
        <family val="2"/>
      </rPr>
      <t xml:space="preserve"> Ciberseguridad: cumplimiento de buenas prácticas y normatividad de ciberseguridad
*	</t>
    </r>
    <r>
      <rPr>
        <b/>
        <sz val="11"/>
        <rFont val="Arial"/>
        <family val="2"/>
      </rPr>
      <t xml:space="preserve"> Sección 4</t>
    </r>
    <r>
      <rPr>
        <sz val="11"/>
        <rFont val="Arial"/>
        <family val="2"/>
      </rPr>
      <t xml:space="preserve">. Cumplimiento servicios en la nube (Diligenciable por los proveedores que aplique)
*	 </t>
    </r>
    <r>
      <rPr>
        <b/>
        <sz val="11"/>
        <rFont val="Arial"/>
        <family val="2"/>
      </rPr>
      <t>Sección 5.</t>
    </r>
    <r>
      <rPr>
        <sz val="11"/>
        <rFont val="Arial"/>
        <family val="2"/>
      </rPr>
      <t xml:space="preserve"> Continuidad del negocio: cumplimiento de buenas prácticas y normatividad de continuidad del negocio de la entidad                                                                                                                                                                                                                                                                        
*	 </t>
    </r>
    <r>
      <rPr>
        <b/>
        <sz val="11"/>
        <rFont val="Arial"/>
        <family val="2"/>
      </rPr>
      <t>Sección 6</t>
    </r>
    <r>
      <rPr>
        <sz val="11"/>
        <rFont val="Arial"/>
        <family val="2"/>
      </rPr>
      <t xml:space="preserve">. Protección de datos personales: Cumplimiento en la ley 1581 del 2012 y demas reglamentación aplicable
*	</t>
    </r>
    <r>
      <rPr>
        <b/>
        <sz val="11"/>
        <rFont val="Arial"/>
        <family val="2"/>
      </rPr>
      <t xml:space="preserve"> Sección 7</t>
    </r>
    <r>
      <rPr>
        <sz val="11"/>
        <rFont val="Arial"/>
        <family val="2"/>
      </rPr>
      <t>. Inteligencia Artificial: Cumplimiento en el uso adecuado de la IA</t>
    </r>
  </si>
  <si>
    <t>2- Servicios de Software (Proyectos Nube)as a Service (SaaS), Plataforma como servicio (PaaS) o Infraestructura como servicio (IaaS).</t>
  </si>
  <si>
    <t>5- Servicios de Soporte y/o mantenimiento de infraestructura tecnológica (hardware o software).</t>
  </si>
  <si>
    <t xml:space="preserve"> Sección 7. Inteligencia Artificial</t>
  </si>
  <si>
    <t>Cumple o ha gestionado proyectos con los lineamientos de la Circular 005 de 2019 de la SFC (Superfinanciera de Colombia)  establece instrucciones sobre el uso de servicios de computación en la nube para las entidades vigiladas.</t>
  </si>
  <si>
    <r>
      <rPr>
        <b/>
        <sz val="12"/>
        <color rgb="FF000000"/>
        <rFont val="Calibri"/>
        <family val="2"/>
        <scheme val="minor"/>
      </rPr>
      <t xml:space="preserve">Obligatorio para: </t>
    </r>
    <r>
      <rPr>
        <sz val="12"/>
        <color rgb="FF000000"/>
        <rFont val="Calibri"/>
        <family val="2"/>
        <scheme val="minor"/>
      </rPr>
      <t xml:space="preserve">
1- Desarrollo, adquisición  o mantenimiento de sistemas de información(software, aplicaciones, soluciones de información, páginas web).
2- Servicios de Software (Proyectos Nube)as a Service (SaaS), Plataforma como servicio (PaaS) o Infraestructura como servicio (IaaS).
4- Implementación de Infraestructura tecnológica(hardware o software)
6- Servicios de recolección, manejo, almacenamiento, provisión, monitoreo o procesamiento de datos e información. (Fisico o digital)
7- Servicios de data center principal o centros alternos de contingencia
8- Servicios de Ciberseguridad(SOC, pentesting, vulnerabilidades, incidentes)</t>
    </r>
  </si>
  <si>
    <r>
      <rPr>
        <b/>
        <sz val="12"/>
        <color rgb="FF000000"/>
        <rFont val="Calibri"/>
        <family val="2"/>
        <scheme val="minor"/>
      </rPr>
      <t xml:space="preserve">Obligatorio para: </t>
    </r>
    <r>
      <rPr>
        <sz val="12"/>
        <color rgb="FF000000"/>
        <rFont val="Calibri"/>
        <family val="2"/>
        <scheme val="minor"/>
      </rPr>
      <t xml:space="preserve">
1- Desarrollo, adquisición  o mantenimiento de sistemas de información(software, aplicaciones, soluciones de información, páginas web).
2- Servicios de Software (Proyectos Nube)as a Service (SaaS), Plataforma como servicio (PaaS) o Infraestructura como servicio (IaaS).
4- Implementación de Infraestructura tecnológica(hardware o software)
5- Servicios de Soporte y/o mantenimiento de infraestructura tecnológica (hardware o software).
6- Servicios de recolección, manejo, almacenamiento, provisión, monitoreo o procesamiento de datos e información. (Fisico o digital)
7- Servicios de data center principal o centros alternos de contingencia
8- Servicios de Ciberseguridad(SOC, pentesting, vulnerabilidades, incidentes)</t>
    </r>
  </si>
  <si>
    <r>
      <t>¿Cuenta con una clara definición de los</t>
    </r>
    <r>
      <rPr>
        <sz val="12"/>
        <color theme="1"/>
        <rFont val="Segoe UI Semilight"/>
        <family val="2"/>
      </rPr>
      <t xml:space="preserve"> roles y responsabilidades en Seguridad de la Información pa</t>
    </r>
    <r>
      <rPr>
        <sz val="12"/>
        <color rgb="FF000000"/>
        <rFont val="Segoe UI Semilight"/>
        <family val="2"/>
      </rPr>
      <t xml:space="preserve">ra la organización? </t>
    </r>
  </si>
  <si>
    <r>
      <t xml:space="preserve">¿Existen procedimientos para el reporte de Incidentes  relacionados con terceras partes (clientes - proveedores)? </t>
    </r>
    <r>
      <rPr>
        <i/>
        <sz val="12"/>
        <color rgb="FF000000"/>
        <rFont val="Segoe UI Semilight"/>
        <family val="2"/>
      </rPr>
      <t>Incidente se refiere a cualquier situación que afecte la confidencialidad, integridad o disponibilidad de la información o que involucre datos personales que se encuentre en la solución propuesta</t>
    </r>
  </si>
  <si>
    <r>
      <rPr>
        <b/>
        <sz val="12"/>
        <color rgb="FF000000"/>
        <rFont val="Calibri"/>
        <family val="2"/>
        <scheme val="minor"/>
      </rPr>
      <t xml:space="preserve">Obligatorio para: </t>
    </r>
    <r>
      <rPr>
        <sz val="12"/>
        <color rgb="FF000000"/>
        <rFont val="Calibri"/>
        <family val="2"/>
        <scheme val="minor"/>
      </rPr>
      <t xml:space="preserve">
1- Desarrollo, adquisición  o mantenimiento de sistemas de información(software, aplicaciones, soluciones de información, páginas web).
2- Servicios de Software (Proyectos Nube)as a Service (SaaS), Plataforma como servicio (PaaS) o Infraestructura como servicio (IaaS).
3- Proyectos de Inteligencia Artificial
6- Servicios de recolección, manejo, almacenamiento, provisión, monitoreo o procesamiento de datos e información. (Fisico o digital)
7- Servicios de data center principal o centros alternos de contingencia
8- Servicios de Ciberseguridad(SOC, pentesting, vulnerabilidades, incidentes)</t>
    </r>
  </si>
  <si>
    <r>
      <rPr>
        <b/>
        <sz val="12"/>
        <color rgb="FF000000"/>
        <rFont val="Calibri"/>
        <family val="2"/>
        <scheme val="minor"/>
      </rPr>
      <t xml:space="preserve">Obligatorio para: </t>
    </r>
    <r>
      <rPr>
        <sz val="12"/>
        <color rgb="FF000000"/>
        <rFont val="Calibri"/>
        <family val="2"/>
        <scheme val="minor"/>
      </rPr>
      <t xml:space="preserve">
1- Desarrollo, adquisición  o mantenimiento de sistemas de información(software, aplicaciones, soluciones de información, páginas web).
3- Proyectos de Inteligencia Artificial
8- Servicios de Ciberseguridad(SOC, pentesting, vulnerabilidades, incidentes)</t>
    </r>
  </si>
  <si>
    <t>SECCIÓN 7 INTELIGENCIA ARTIFICIAL</t>
  </si>
  <si>
    <t>DATOS DEL PROYECTO/ INICIATIVA/PROPUESTA/SERVICIO (marque con una X las categoriías que correspondan)</t>
  </si>
  <si>
    <r>
      <rPr>
        <b/>
        <sz val="12"/>
        <color rgb="FF000000"/>
        <rFont val="Calibri"/>
        <family val="2"/>
        <scheme val="minor"/>
      </rPr>
      <t xml:space="preserve">Obligatorio para: </t>
    </r>
    <r>
      <rPr>
        <sz val="12"/>
        <color rgb="FF000000"/>
        <rFont val="Calibri"/>
        <family val="2"/>
        <scheme val="minor"/>
      </rPr>
      <t xml:space="preserve">
1- Desarrollo, adquisición o mantenimiento de sistemas de información(software, aplicaciones, soluciones de información, páginas web).
2- Servicios de Software (Proyectos Nube)as a Service (SaaS), Plataforma como servicio (PaaS) o Infraestructura como servicio (IaaS).
3- Proyectos de Inteligencia Artificial.
4- Implementación de Infraestructura tecnológica(hardware o software)
5- Servicios de Soporte y/o mantenimiento de infraestructura tecnológica (hardware o software).
6- Servicios de recolección, manejo, almacenamiento, provisión, monitoreo o procesamiento de datos e información. (Fisico o digital)
7- Servicios de data center principal o centros alternos de contingencia.
8- Servicios de Ciberseguridad(SOC, pentesting, vulnerabilidades, incidentes).</t>
    </r>
  </si>
  <si>
    <t>1- Desarrollo, adquisición o mantenimiento de sistemas de información(software, aplicaciones, soluciones de información, páginas web).</t>
  </si>
  <si>
    <t>3- Proyectos de Inteligencia Artificial.</t>
  </si>
  <si>
    <t>4- Implementación de Infraestructura tecnológica(hardware o software).</t>
  </si>
  <si>
    <t>6- Servicios de recolección, manejo, almacenamiento, provisión, monitoreo o procesamiento de datos e información. (Fisico o digital).</t>
  </si>
  <si>
    <t>7- Servicios de data center principal o centros alternos de contingencia.</t>
  </si>
  <si>
    <t>8- Servicios de Ciberseguridad(SOC, pentesting, vulnerabilidades, incidentes).</t>
  </si>
  <si>
    <t>La plataforma (implementada o a implementar) permite la autenticación con el directorio activo de la entidad.</t>
  </si>
  <si>
    <t>Se efectúan periódicamente pruebas de seguridad (análisis de vulnerabilidades y Ethical Hacking) con el fin de identificar y corregir vulnerabilidades, a sus desarrollo y desarrollo con terceros</t>
  </si>
  <si>
    <t xml:space="preserve">¿Cuáles son los riesgos de SGSI que ha identificado del servicio o proyecto( implementado o a  implementar) en la entidad? </t>
  </si>
  <si>
    <t>La aplicación debe contrar con Control de versiones, Administrar los cambios al software de manera eficiente y segura, asi como permitir la integracion con dispositivos SIEM</t>
  </si>
  <si>
    <t>¿Cuenta con una política que contenga los principios, procedimientos y lineamientos para la gestión de la ciberseguridad en la entidad?</t>
  </si>
  <si>
    <t>¿Existe un procedimiento formal para la gestión de los incidentes de Seguridad de la Información y ciberseguridad dentro de la organización?</t>
  </si>
  <si>
    <t>Cumple o ha gestionado proyectos con los lineamientos de la Circular 007  de 2018 de la SFC (Superfinanciera de Colombia) requerimientos mínimos para la gestión de riesgos de ciberseguridad</t>
  </si>
  <si>
    <t>¿Cuenta con alguna otra certificación relacionada con el servicio que ha prestado o que prestará a la entidad?                                                                                                            Por ejemplo: ISO 27017, ISO 27018, ISO 27701, ISO 22301, ISO 22317, ISO 22320, PCI DSS, CSA STAR, ENS (Esquema Nacional de Seguridad), ITIL 4 Security, COBIT 2019 Security, CIPP/E, CIPM, CIPT, SOC 1, SOC2,SOC3 entre otros</t>
  </si>
  <si>
    <t xml:space="preserve">¿Ha informado a la entidad cuales son los mecanismos que permitan contar con respaldo de la información que se procesa en la nube? ¿Está a disposición de la entidad cuando así lo requiera?    </t>
  </si>
  <si>
    <t>¿Garantiza una independencia de la información de la entidad y sus backups con respecto a la información de otros clientes que utilice el software y procesen en la nube? Esta independencia se puede hacer a nivel lógico o físico. 
¿El acceso a la información y los respaldos está habilitado exclusivamente para la entidad?</t>
  </si>
  <si>
    <t xml:space="preserve">¿Presenta un informe periódico según se acuerde a la entidad para verificar los ANS establecidos?
Así mismo deberá indicar si el servicio lo presta con el apoyo de subcontratistas o partners caso en el cual deberá informar cuales son los procedimientos para verificar el cumplimiento de los ANS. </t>
  </si>
  <si>
    <t>¿Informa, en cuanto le sea posible, sobre cualquier evento o situación que pudiera afectar significativamente la prestación del servicio?</t>
  </si>
  <si>
    <t>¿Cumple y certifica el borrado seguro de los datos existentes en los medios de almacenamiento cuando finalice el contrato, cuando lo solicite la entidad o cuando EL contratista elimine y/o reemplace dichos medios?</t>
  </si>
  <si>
    <t>¿Realiza el  análisis de vulnerabilidades y asegurar la corrección/remediación  oportuna y eficaz de las vulnerabilidades detectadas?</t>
  </si>
  <si>
    <t>Cuenta con múltiple factor de autenticación para el acceso a la(s) consola(s) de administración?</t>
  </si>
  <si>
    <t>¿Cuenta con una politica para el uso adecuado de inteligencia artificial?</t>
  </si>
  <si>
    <t>Cuenta con una Política definida, aprobada, sensibilizada e implementada de Protección de datos, especialmente teniendo en cuenta la Ley 1581 de 2012 sobre protección de datos personales.</t>
  </si>
  <si>
    <t>¿Tiene un inventario de bases de datos, realiza registro y actualización anual nacional de base de datos ante la SIC?</t>
  </si>
  <si>
    <t>¿Tiene implementado un programa integral de tratamiento de datos personales y/o  manual de tratamiento de los datos.?</t>
  </si>
  <si>
    <t xml:space="preserve">¿Se ha establecido una política de gestión de continuidad del negocio? Y una definición de roles y responsabilidades </t>
  </si>
  <si>
    <t>¿Cuenta con planes de contingencia y continuidad de negocio y se encuentran documentados para el servicio ofrecido?, ¿estos incluyen un directorio del personal critico?</t>
  </si>
  <si>
    <t>¿Se cuenta con un cronograma o plan de pruebas, aprobado?  ¿Se han efectuado pruebas especificas al servicio contratado?, Indique resultado y fecha de realización</t>
  </si>
  <si>
    <t>Capacita a sus colaboradores en términos de continuidad, indique resultados y ultima fecha de realización.</t>
  </si>
  <si>
    <t>¿Cumple o ha gestionado contratos con los lineamientos de la Circular 003 de 2025 de la SIC, para la transferencia y transmisión de datos personales?</t>
  </si>
  <si>
    <t>¿Cumple o ha gestionado proyectos con los lineamientos de la Circular 001  de  2024(gestiones de cobranza o información publicitaria en canales y horarios autorizados), 
la Circular  002 de 2024 (Para el uso de IA)
 y la Circular 003 de 2024  de la SIC(Instrucciones para los administradores societarios en relacién con el Tratamiento de 
Datos personales. )?,  detalle cada una.</t>
  </si>
  <si>
    <t>PUNTAJE ENTRE 1 Y 80</t>
  </si>
  <si>
    <r>
      <rPr>
        <b/>
        <sz val="12"/>
        <color rgb="FF000000"/>
        <rFont val="Calibri"/>
        <family val="2"/>
        <scheme val="minor"/>
      </rPr>
      <t xml:space="preserve">Obligatorio para: </t>
    </r>
    <r>
      <rPr>
        <sz val="12"/>
        <color rgb="FF000000"/>
        <rFont val="Calibri"/>
        <family val="2"/>
        <scheme val="minor"/>
      </rPr>
      <t xml:space="preserve">
1- Desarrollo, adquisición o mantenimiento de sistemas de información(software, aplicaciones, soluciones de información, páginas web).
2- Servicios de Software (Proyectos Nube)as a Service (SaaS), Plataforma como servicio (PaaS) o Infraestructura como servicio (IaaS).
3- Proyectos de Inteligencia Artificial.
4- Implementación de Infraestructura tecnológica(hardware o software).
6- Servicios de recolección, manejo, almacenamiento, provisión, monitoreo o procesamiento de datos e información. (Fisico o digital).
7- Servicios de data center principal o centros alternos de contingencia.
8- Servicios de Ciberseguridad(SOC, pentesting, vulnerabilidades, incidentes).</t>
    </r>
  </si>
  <si>
    <t xml:space="preserve">FORMATO LISTA DE VERIFICACIÓN DE CUMPLIMIENTO EN SEGURIDAD DE LA INFORMACIÓN, CIBERSEGURIDAD, PROTECCIÓN DE DATOS PERSONALES Y CONTINUIDAD DEL NEGOCIO PARA PROPONENTES, PROVEEDORES CRÍTICOS, PROYECTOS, INICIATIVAS Y PROPUESTAS A IMPLEMENTARSE EN FIDUCOLDEX Y SUS NEGOCIOS ESPECIALES.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</si>
</sst>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1">
    <font>
      <sz val="10"/>
      <name val="Arial"/>
    </font>
    <font>
      <sz val="11"/>
      <color theme="1"/>
      <name val="Calibri"/>
      <family val="2"/>
      <scheme val="minor"/>
    </font>
    <font>
      <sz val="10"/>
      <name val="Arial"/>
      <family val="2"/>
    </font>
    <font>
      <sz val="11"/>
      <name val="Arial"/>
      <family val="2"/>
    </font>
    <font>
      <b/>
      <sz val="11"/>
      <color theme="0"/>
      <name val="Arial"/>
      <family val="2"/>
    </font>
    <font>
      <b/>
      <sz val="11"/>
      <name val="Arial"/>
      <family val="2"/>
    </font>
    <font>
      <b/>
      <sz val="18"/>
      <color theme="0"/>
      <name val="Arial"/>
      <family val="2"/>
    </font>
    <font>
      <b/>
      <sz val="10"/>
      <name val="Arial"/>
      <family val="2"/>
    </font>
    <font>
      <b/>
      <sz val="11"/>
      <name val="Calibri"/>
      <family val="2"/>
    </font>
    <font>
      <b/>
      <sz val="10"/>
      <name val="Segoe UI Semilight"/>
      <family val="2"/>
    </font>
    <font>
      <b/>
      <sz val="12"/>
      <name val="Segoe UI Semilight"/>
      <family val="2"/>
    </font>
    <font>
      <sz val="10"/>
      <name val="Segoe UI Semilight"/>
      <family val="2"/>
    </font>
    <font>
      <b/>
      <sz val="11"/>
      <name val="Segoe UI Semilight"/>
      <family val="2"/>
    </font>
    <font>
      <b/>
      <sz val="10"/>
      <color theme="0"/>
      <name val="Segoe UI Semilight"/>
      <family val="2"/>
    </font>
    <font>
      <sz val="11"/>
      <color rgb="FF000000"/>
      <name val="Segoe UI Semilight"/>
      <family val="2"/>
    </font>
    <font>
      <b/>
      <sz val="10"/>
      <color rgb="FF808080"/>
      <name val="Segoe UI Semilight"/>
      <family val="2"/>
    </font>
    <font>
      <sz val="11"/>
      <color theme="1"/>
      <name val="Segoe UI Semilight"/>
      <family val="2"/>
    </font>
    <font>
      <i/>
      <sz val="10"/>
      <color rgb="FF000000"/>
      <name val="Segoe UI Semilight"/>
      <family val="2"/>
    </font>
    <font>
      <sz val="12"/>
      <color rgb="FF000000"/>
      <name val="Segoe UI Semilight"/>
      <family val="2"/>
    </font>
    <font>
      <sz val="10"/>
      <name val="Arial"/>
      <family val="2"/>
    </font>
    <font>
      <sz val="12"/>
      <name val="Arial"/>
      <family val="2"/>
    </font>
    <font>
      <sz val="12"/>
      <name val="Segoe UI Semilight"/>
      <family val="2"/>
    </font>
    <font>
      <sz val="8"/>
      <name val="Arial"/>
      <family val="2"/>
    </font>
    <font>
      <sz val="10"/>
      <name val="Calibri"/>
      <family val="2"/>
      <scheme val="minor"/>
    </font>
    <font>
      <b/>
      <sz val="16"/>
      <color rgb="FF002060"/>
      <name val="Arial"/>
      <family val="2"/>
    </font>
    <font>
      <b/>
      <sz val="14"/>
      <name val="Calibri"/>
      <family val="2"/>
    </font>
    <font>
      <b/>
      <sz val="14"/>
      <color theme="0"/>
      <name val="Calibri"/>
      <family val="2"/>
    </font>
    <font>
      <b/>
      <sz val="12"/>
      <name val="Arial"/>
      <family val="2"/>
    </font>
    <font>
      <b/>
      <u/>
      <sz val="10"/>
      <color theme="0"/>
      <name val="Arial"/>
      <family val="2"/>
    </font>
    <font>
      <u/>
      <sz val="10"/>
      <color theme="10"/>
      <name val="Arial"/>
      <family val="2"/>
    </font>
    <font>
      <b/>
      <u/>
      <sz val="9"/>
      <color theme="0"/>
      <name val="Arial"/>
      <family val="2"/>
    </font>
    <font>
      <b/>
      <sz val="12"/>
      <color rgb="FF00B050"/>
      <name val="Bahnschrift Light"/>
      <family val="2"/>
    </font>
    <font>
      <b/>
      <sz val="14"/>
      <color rgb="FFFF0000"/>
      <name val="Bahnschrift Light"/>
      <family val="2"/>
    </font>
    <font>
      <sz val="10.5"/>
      <name val="Segoe UI"/>
      <family val="2"/>
    </font>
    <font>
      <sz val="10"/>
      <name val="Calibri"/>
      <family val="2"/>
    </font>
    <font>
      <b/>
      <sz val="12"/>
      <name val="Aptos"/>
      <family val="2"/>
    </font>
    <font>
      <b/>
      <sz val="14"/>
      <name val="Segoe UI Semilight"/>
      <family val="2"/>
    </font>
    <font>
      <b/>
      <sz val="14"/>
      <name val="Calibri"/>
      <family val="2"/>
      <scheme val="minor"/>
    </font>
    <font>
      <sz val="14"/>
      <name val="Segoe UI Semilight"/>
      <family val="2"/>
    </font>
    <font>
      <sz val="12"/>
      <color rgb="FF000000"/>
      <name val="Calibri"/>
      <family val="2"/>
      <scheme val="minor"/>
    </font>
    <font>
      <b/>
      <sz val="12"/>
      <color rgb="FF000000"/>
      <name val="Calibri"/>
      <family val="2"/>
      <scheme val="minor"/>
    </font>
    <font>
      <b/>
      <sz val="12"/>
      <color theme="0"/>
      <name val="Segoe UI Semilight"/>
      <family val="2"/>
    </font>
    <font>
      <sz val="12"/>
      <color theme="1"/>
      <name val="Segoe UI Semilight"/>
      <family val="2"/>
    </font>
    <font>
      <i/>
      <sz val="12"/>
      <color rgb="FF000000"/>
      <name val="Segoe UI Semilight"/>
      <family val="2"/>
    </font>
    <font>
      <b/>
      <sz val="16"/>
      <color theme="0"/>
      <name val="Segoe UI Semilight"/>
      <family val="2"/>
    </font>
    <font>
      <sz val="16"/>
      <name val="Segoe UI Semilight"/>
      <family val="2"/>
    </font>
    <font>
      <sz val="10"/>
      <name val="EYInterstate Light"/>
    </font>
    <font>
      <b/>
      <sz val="12"/>
      <color theme="0" tint="-0.249977111117893"/>
      <name val="Segoe UI Semilight"/>
      <family val="2"/>
    </font>
    <font>
      <sz val="10"/>
      <color theme="0" tint="-0.249977111117893"/>
      <name val="Segoe UI Semilight"/>
      <family val="2"/>
    </font>
    <font>
      <b/>
      <u/>
      <sz val="12"/>
      <color theme="0"/>
      <name val="Arial"/>
      <family val="2"/>
    </font>
    <font>
      <sz val="14"/>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3" tint="-0.499984740745262"/>
        <bgColor indexed="64"/>
      </patternFill>
    </fill>
    <fill>
      <patternFill patternType="solid">
        <fgColor rgb="FF92D050"/>
        <bgColor indexed="64"/>
      </patternFill>
    </fill>
    <fill>
      <patternFill patternType="solid">
        <fgColor theme="0" tint="-0.249977111117893"/>
        <bgColor indexed="64"/>
      </patternFill>
    </fill>
    <fill>
      <patternFill patternType="solid">
        <fgColor rgb="FFBFBFBF"/>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000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2" tint="-0.249977111117893"/>
        <bgColor indexed="64"/>
      </patternFill>
    </fill>
  </fills>
  <borders count="66">
    <border>
      <left/>
      <right/>
      <top/>
      <bottom/>
      <diagonal/>
    </border>
    <border>
      <left style="thin">
        <color theme="5" tint="0.39997558519241921"/>
      </left>
      <right/>
      <top/>
      <bottom style="thin">
        <color theme="5" tint="0.39997558519241921"/>
      </bottom>
      <diagonal/>
    </border>
    <border>
      <left style="thin">
        <color theme="5" tint="0.39997558519241921"/>
      </left>
      <right/>
      <top style="thin">
        <color theme="5" tint="0.39997558519241921"/>
      </top>
      <bottom style="thin">
        <color theme="5" tint="0.3999755851924192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theme="5" tint="0.39997558519241921"/>
      </top>
      <bottom style="thin">
        <color theme="5" tint="0.39997558519241921"/>
      </bottom>
      <diagonal/>
    </border>
    <border>
      <left/>
      <right/>
      <top/>
      <bottom style="thin">
        <color theme="5" tint="0.39997558519241921"/>
      </bottom>
      <diagonal/>
    </border>
    <border>
      <left/>
      <right style="thin">
        <color indexed="64"/>
      </right>
      <top style="thin">
        <color theme="5" tint="0.39997558519241921"/>
      </top>
      <bottom style="thin">
        <color theme="5" tint="0.39997558519241921"/>
      </bottom>
      <diagonal/>
    </border>
    <border>
      <left/>
      <right/>
      <top style="medium">
        <color indexed="64"/>
      </top>
      <bottom style="thin">
        <color theme="5" tint="0.39997558519241921"/>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6">
    <xf numFmtId="0" fontId="0" fillId="0" borderId="0"/>
    <xf numFmtId="0" fontId="2" fillId="0" borderId="0"/>
    <xf numFmtId="0" fontId="2" fillId="0" borderId="0"/>
    <xf numFmtId="0" fontId="1" fillId="0" borderId="0"/>
    <xf numFmtId="9" fontId="19" fillId="0" borderId="0" applyFont="0" applyFill="0" applyBorder="0" applyAlignment="0" applyProtection="0"/>
    <xf numFmtId="0" fontId="29" fillId="0" borderId="0" applyNumberFormat="0" applyFill="0" applyBorder="0" applyAlignment="0" applyProtection="0"/>
  </cellStyleXfs>
  <cellXfs count="316">
    <xf numFmtId="0" fontId="0" fillId="0" borderId="0" xfId="0"/>
    <xf numFmtId="0" fontId="2" fillId="0" borderId="0" xfId="0" applyFont="1"/>
    <xf numFmtId="0" fontId="9" fillId="0" borderId="6" xfId="0" applyFont="1" applyBorder="1" applyAlignment="1">
      <alignment vertical="center" wrapText="1"/>
    </xf>
    <xf numFmtId="0" fontId="11" fillId="2" borderId="0" xfId="0" applyFont="1" applyFill="1" applyAlignment="1">
      <alignment wrapText="1"/>
    </xf>
    <xf numFmtId="0" fontId="11" fillId="0" borderId="0" xfId="0" applyFont="1" applyAlignment="1">
      <alignment wrapText="1"/>
    </xf>
    <xf numFmtId="0" fontId="9" fillId="0" borderId="7" xfId="0" applyFont="1" applyBorder="1" applyAlignment="1">
      <alignment vertical="center" wrapText="1"/>
    </xf>
    <xf numFmtId="0" fontId="11" fillId="2" borderId="0" xfId="0" applyFont="1" applyFill="1" applyAlignment="1">
      <alignment vertical="center" wrapText="1"/>
    </xf>
    <xf numFmtId="0" fontId="12" fillId="7"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vertical="center" wrapText="1"/>
    </xf>
    <xf numFmtId="0" fontId="11" fillId="2" borderId="0" xfId="0" applyFont="1" applyFill="1" applyAlignment="1" applyProtection="1">
      <alignment wrapText="1"/>
      <protection hidden="1"/>
    </xf>
    <xf numFmtId="0" fontId="11" fillId="2" borderId="0" xfId="0" applyFont="1" applyFill="1" applyAlignment="1" applyProtection="1">
      <alignment vertical="center" wrapText="1"/>
      <protection hidden="1"/>
    </xf>
    <xf numFmtId="0" fontId="11" fillId="0" borderId="0" xfId="0" applyFont="1" applyAlignment="1" applyProtection="1">
      <alignment wrapText="1"/>
      <protection hidden="1"/>
    </xf>
    <xf numFmtId="0" fontId="11" fillId="0" borderId="0" xfId="0" applyFont="1" applyAlignment="1" applyProtection="1">
      <alignment vertical="center" wrapText="1"/>
      <protection hidden="1"/>
    </xf>
    <xf numFmtId="0" fontId="2" fillId="0" borderId="0" xfId="1" applyProtection="1">
      <protection hidden="1"/>
    </xf>
    <xf numFmtId="0" fontId="3" fillId="0" borderId="0" xfId="1" applyFont="1" applyAlignment="1" applyProtection="1">
      <alignment horizontal="justify" vertical="top" wrapText="1"/>
      <protection hidden="1"/>
    </xf>
    <xf numFmtId="0" fontId="3" fillId="0" borderId="0" xfId="1" applyFont="1" applyAlignment="1" applyProtection="1">
      <alignment horizontal="justify" vertical="center" wrapText="1"/>
      <protection hidden="1"/>
    </xf>
    <xf numFmtId="0" fontId="3" fillId="0" borderId="0" xfId="1" applyFont="1" applyAlignment="1" applyProtection="1">
      <alignment vertical="center" wrapText="1"/>
      <protection hidden="1"/>
    </xf>
    <xf numFmtId="0" fontId="2" fillId="0" borderId="0" xfId="1" applyAlignment="1" applyProtection="1">
      <alignment horizontal="left"/>
      <protection hidden="1"/>
    </xf>
    <xf numFmtId="0" fontId="21" fillId="0" borderId="3" xfId="0" applyFont="1" applyBorder="1" applyAlignment="1" applyProtection="1">
      <alignment vertical="center" wrapText="1"/>
      <protection hidden="1"/>
    </xf>
    <xf numFmtId="0" fontId="21" fillId="0" borderId="3" xfId="0" applyFont="1" applyBorder="1" applyAlignment="1" applyProtection="1">
      <alignment horizontal="center" vertical="center" wrapText="1"/>
      <protection hidden="1"/>
    </xf>
    <xf numFmtId="0" fontId="21" fillId="0" borderId="3" xfId="0" applyFont="1" applyBorder="1" applyAlignment="1">
      <alignment vertical="center" wrapText="1"/>
    </xf>
    <xf numFmtId="0" fontId="21" fillId="0" borderId="3" xfId="0" applyFont="1" applyBorder="1" applyAlignment="1">
      <alignment horizontal="center" vertical="center" wrapText="1"/>
    </xf>
    <xf numFmtId="0" fontId="20" fillId="10" borderId="3" xfId="0" applyFont="1" applyFill="1" applyBorder="1" applyAlignment="1">
      <alignment vertical="center"/>
    </xf>
    <xf numFmtId="0" fontId="21" fillId="0" borderId="26" xfId="0" applyFont="1" applyBorder="1" applyAlignment="1">
      <alignment vertical="center" wrapText="1"/>
    </xf>
    <xf numFmtId="0" fontId="21" fillId="0" borderId="26" xfId="0" applyFont="1" applyBorder="1" applyAlignment="1">
      <alignment horizontal="center" vertical="center" wrapText="1"/>
    </xf>
    <xf numFmtId="0" fontId="0" fillId="0" borderId="3" xfId="0" applyBorder="1"/>
    <xf numFmtId="0" fontId="2" fillId="0" borderId="3" xfId="0" applyFont="1" applyBorder="1"/>
    <xf numFmtId="0" fontId="2" fillId="0" borderId="3" xfId="0" applyFont="1" applyBorder="1" applyAlignment="1">
      <alignment wrapText="1"/>
    </xf>
    <xf numFmtId="0" fontId="7" fillId="10" borderId="3" xfId="0" applyFont="1" applyFill="1" applyBorder="1" applyAlignment="1">
      <alignment horizontal="center"/>
    </xf>
    <xf numFmtId="164" fontId="11" fillId="0" borderId="0" xfId="0" applyNumberFormat="1" applyFont="1" applyAlignment="1" applyProtection="1">
      <alignment wrapText="1"/>
      <protection hidden="1"/>
    </xf>
    <xf numFmtId="164" fontId="11" fillId="2" borderId="0" xfId="0" applyNumberFormat="1" applyFont="1" applyFill="1" applyAlignment="1" applyProtection="1">
      <alignment wrapText="1"/>
      <protection hidden="1"/>
    </xf>
    <xf numFmtId="0" fontId="7" fillId="0" borderId="0" xfId="0" applyFont="1" applyAlignment="1">
      <alignment horizontal="center" wrapText="1"/>
    </xf>
    <xf numFmtId="0" fontId="0" fillId="0" borderId="0" xfId="1" applyFont="1" applyProtection="1">
      <protection hidden="1"/>
    </xf>
    <xf numFmtId="0" fontId="3" fillId="0" borderId="30" xfId="1" applyFont="1" applyBorder="1" applyProtection="1">
      <protection hidden="1"/>
    </xf>
    <xf numFmtId="0" fontId="3" fillId="0" borderId="0" xfId="1" applyFont="1" applyProtection="1">
      <protection hidden="1"/>
    </xf>
    <xf numFmtId="0" fontId="3" fillId="0" borderId="31" xfId="1" applyFont="1" applyBorder="1" applyProtection="1">
      <protection hidden="1"/>
    </xf>
    <xf numFmtId="0" fontId="8" fillId="0" borderId="30" xfId="0" applyFont="1" applyBorder="1" applyAlignment="1" applyProtection="1">
      <alignment horizontal="justify" vertical="center"/>
      <protection hidden="1"/>
    </xf>
    <xf numFmtId="0" fontId="8" fillId="0" borderId="0" xfId="0" applyFont="1" applyAlignment="1" applyProtection="1">
      <alignment horizontal="justify" vertical="center"/>
      <protection hidden="1"/>
    </xf>
    <xf numFmtId="0" fontId="2" fillId="0" borderId="31" xfId="1" applyBorder="1" applyProtection="1">
      <protection hidden="1"/>
    </xf>
    <xf numFmtId="0" fontId="3" fillId="0" borderId="0" xfId="1" applyFont="1" applyAlignment="1" applyProtection="1">
      <alignment horizontal="left" vertical="top" wrapText="1"/>
      <protection hidden="1"/>
    </xf>
    <xf numFmtId="0" fontId="3" fillId="0" borderId="31" xfId="1" applyFont="1" applyBorder="1" applyAlignment="1" applyProtection="1">
      <alignment horizontal="left" vertical="top" wrapText="1"/>
      <protection hidden="1"/>
    </xf>
    <xf numFmtId="0" fontId="8" fillId="0" borderId="30" xfId="0" applyFont="1" applyBorder="1" applyAlignment="1" applyProtection="1">
      <alignment horizontal="left" vertical="center"/>
      <protection hidden="1"/>
    </xf>
    <xf numFmtId="0" fontId="8" fillId="0" borderId="0" xfId="0" applyFont="1" applyAlignment="1" applyProtection="1">
      <alignment horizontal="left" vertical="center"/>
      <protection hidden="1"/>
    </xf>
    <xf numFmtId="0" fontId="8" fillId="0" borderId="31" xfId="0" applyFont="1" applyBorder="1" applyAlignment="1" applyProtection="1">
      <alignment horizontal="left" vertical="center"/>
      <protection hidden="1"/>
    </xf>
    <xf numFmtId="0" fontId="21" fillId="0" borderId="31" xfId="0" applyFont="1" applyBorder="1" applyAlignment="1" applyProtection="1">
      <alignment vertical="center" wrapText="1"/>
      <protection hidden="1"/>
    </xf>
    <xf numFmtId="0" fontId="0" fillId="0" borderId="31" xfId="0" applyBorder="1"/>
    <xf numFmtId="0" fontId="0" fillId="0" borderId="30" xfId="0" applyBorder="1"/>
    <xf numFmtId="0" fontId="26" fillId="0" borderId="0" xfId="0" applyFont="1" applyAlignment="1" applyProtection="1">
      <alignment horizontal="center" vertical="center"/>
      <protection hidden="1"/>
    </xf>
    <xf numFmtId="0" fontId="26" fillId="0" borderId="31" xfId="0" applyFont="1" applyBorder="1" applyAlignment="1" applyProtection="1">
      <alignment horizontal="center" vertical="center"/>
      <protection hidden="1"/>
    </xf>
    <xf numFmtId="0" fontId="21" fillId="0" borderId="0" xfId="0" applyFont="1" applyAlignment="1" applyProtection="1">
      <alignment horizontal="center" vertical="center" wrapText="1"/>
      <protection hidden="1"/>
    </xf>
    <xf numFmtId="0" fontId="25" fillId="0" borderId="0" xfId="0" applyFont="1" applyAlignment="1" applyProtection="1">
      <alignment horizontal="left" vertical="center"/>
      <protection hidden="1"/>
    </xf>
    <xf numFmtId="0" fontId="14" fillId="0" borderId="3" xfId="0" applyFont="1" applyBorder="1" applyAlignment="1">
      <alignment horizontal="left" vertical="center" wrapText="1"/>
    </xf>
    <xf numFmtId="0" fontId="32" fillId="0" borderId="3" xfId="1" applyFont="1" applyBorder="1" applyAlignment="1" applyProtection="1">
      <alignment horizontal="center" vertical="center" wrapText="1"/>
      <protection hidden="1"/>
    </xf>
    <xf numFmtId="0" fontId="21" fillId="0" borderId="0" xfId="0" applyFont="1" applyAlignment="1" applyProtection="1">
      <alignment vertical="center" wrapText="1"/>
      <protection hidden="1"/>
    </xf>
    <xf numFmtId="0" fontId="7" fillId="10" borderId="3" xfId="0" applyFont="1" applyFill="1" applyBorder="1" applyAlignment="1">
      <alignment horizontal="center" vertical="center"/>
    </xf>
    <xf numFmtId="0" fontId="33" fillId="0" borderId="0" xfId="0" applyFont="1" applyAlignment="1">
      <alignment vertical="center"/>
    </xf>
    <xf numFmtId="0" fontId="0" fillId="0" borderId="0" xfId="0" applyAlignment="1">
      <alignment horizontal="center" vertical="center"/>
    </xf>
    <xf numFmtId="0" fontId="20" fillId="0" borderId="3" xfId="1" applyFont="1" applyBorder="1" applyAlignment="1" applyProtection="1">
      <alignment horizontal="center" vertical="center"/>
      <protection hidden="1"/>
    </xf>
    <xf numFmtId="0" fontId="2" fillId="0" borderId="3" xfId="0" applyFont="1" applyBorder="1" applyAlignment="1">
      <alignment vertical="center" wrapText="1"/>
    </xf>
    <xf numFmtId="0" fontId="3" fillId="0" borderId="15" xfId="1" applyFont="1" applyBorder="1" applyAlignment="1" applyProtection="1">
      <alignment horizontal="left" vertical="top" wrapText="1"/>
      <protection hidden="1"/>
    </xf>
    <xf numFmtId="0" fontId="3" fillId="0" borderId="16" xfId="1" applyFont="1" applyBorder="1" applyAlignment="1" applyProtection="1">
      <alignment horizontal="left" vertical="top" wrapText="1"/>
      <protection hidden="1"/>
    </xf>
    <xf numFmtId="0" fontId="3" fillId="0" borderId="7" xfId="1" applyFont="1" applyBorder="1" applyAlignment="1" applyProtection="1">
      <alignment horizontal="left" vertical="top" wrapText="1"/>
      <protection hidden="1"/>
    </xf>
    <xf numFmtId="0" fontId="10" fillId="13" borderId="25" xfId="0" applyFont="1" applyFill="1" applyBorder="1" applyAlignment="1" applyProtection="1">
      <alignment horizontal="center" vertical="center" wrapText="1"/>
      <protection hidden="1"/>
    </xf>
    <xf numFmtId="0" fontId="2" fillId="0" borderId="0" xfId="0" applyFont="1" applyAlignment="1">
      <alignment vertical="center" wrapText="1"/>
    </xf>
    <xf numFmtId="0" fontId="20" fillId="0" borderId="0" xfId="1" applyFont="1" applyAlignment="1" applyProtection="1">
      <alignment horizontal="center" vertical="center"/>
      <protection hidden="1"/>
    </xf>
    <xf numFmtId="0" fontId="25" fillId="0" borderId="0" xfId="0" applyFont="1" applyAlignment="1" applyProtection="1">
      <alignment horizontal="center" vertical="center"/>
      <protection hidden="1"/>
    </xf>
    <xf numFmtId="0" fontId="35" fillId="0" borderId="0" xfId="0" applyFont="1" applyAlignment="1">
      <alignment vertical="center"/>
    </xf>
    <xf numFmtId="16" fontId="2" fillId="0" borderId="0" xfId="1" applyNumberFormat="1" applyProtection="1">
      <protection hidden="1"/>
    </xf>
    <xf numFmtId="0" fontId="25" fillId="7" borderId="3" xfId="0" applyFont="1" applyFill="1" applyBorder="1" applyAlignment="1" applyProtection="1">
      <alignment horizontal="center" vertical="center" wrapText="1"/>
      <protection hidden="1"/>
    </xf>
    <xf numFmtId="0" fontId="27" fillId="7" borderId="3" xfId="0" applyFont="1" applyFill="1" applyBorder="1" applyAlignment="1">
      <alignment horizontal="center" wrapText="1"/>
    </xf>
    <xf numFmtId="0" fontId="25" fillId="0" borderId="31" xfId="0" applyFont="1" applyBorder="1" applyAlignment="1" applyProtection="1">
      <alignment horizontal="center" vertical="center"/>
      <protection hidden="1"/>
    </xf>
    <xf numFmtId="0" fontId="9" fillId="13" borderId="3" xfId="0" applyFont="1" applyFill="1" applyBorder="1" applyAlignment="1" applyProtection="1">
      <alignment horizontal="center" vertical="center" wrapText="1"/>
      <protection hidden="1"/>
    </xf>
    <xf numFmtId="0" fontId="21" fillId="2" borderId="21" xfId="0" applyFont="1" applyFill="1" applyBorder="1" applyAlignment="1" applyProtection="1">
      <alignment vertical="center" wrapText="1"/>
      <protection hidden="1"/>
    </xf>
    <xf numFmtId="0" fontId="21" fillId="2" borderId="32" xfId="0" applyFont="1" applyFill="1" applyBorder="1" applyAlignment="1" applyProtection="1">
      <alignment vertical="center" wrapText="1"/>
      <protection hidden="1"/>
    </xf>
    <xf numFmtId="0" fontId="11" fillId="2" borderId="25" xfId="0" applyFont="1" applyFill="1" applyBorder="1" applyAlignment="1" applyProtection="1">
      <alignment vertical="center" wrapText="1"/>
      <protection hidden="1"/>
    </xf>
    <xf numFmtId="0" fontId="9" fillId="13" borderId="44" xfId="0" applyFont="1" applyFill="1" applyBorder="1" applyAlignment="1" applyProtection="1">
      <alignment horizontal="center" vertical="center" wrapText="1"/>
      <protection hidden="1"/>
    </xf>
    <xf numFmtId="0" fontId="18" fillId="0" borderId="19" xfId="0" applyFont="1" applyBorder="1" applyAlignment="1">
      <alignment horizontal="left" vertical="center" wrapText="1"/>
    </xf>
    <xf numFmtId="0" fontId="21" fillId="2" borderId="0" xfId="0" applyFont="1" applyFill="1" applyAlignment="1" applyProtection="1">
      <alignment wrapText="1"/>
      <protection hidden="1"/>
    </xf>
    <xf numFmtId="0" fontId="21" fillId="2" borderId="19" xfId="0" applyFont="1" applyFill="1" applyBorder="1" applyAlignment="1" applyProtection="1">
      <alignment vertical="center" wrapText="1"/>
      <protection hidden="1"/>
    </xf>
    <xf numFmtId="0" fontId="21" fillId="2" borderId="27" xfId="0" applyFont="1" applyFill="1" applyBorder="1" applyAlignment="1" applyProtection="1">
      <alignment vertical="center" wrapText="1"/>
      <protection hidden="1"/>
    </xf>
    <xf numFmtId="0" fontId="18" fillId="0" borderId="21" xfId="0" applyFont="1" applyBorder="1" applyAlignment="1">
      <alignment horizontal="left" vertical="center" wrapText="1"/>
    </xf>
    <xf numFmtId="0" fontId="21" fillId="2" borderId="9" xfId="0" applyFont="1" applyFill="1" applyBorder="1" applyAlignment="1" applyProtection="1">
      <alignment vertical="center" wrapText="1"/>
      <protection hidden="1"/>
    </xf>
    <xf numFmtId="0" fontId="21" fillId="2" borderId="54" xfId="0" applyFont="1" applyFill="1" applyBorder="1" applyAlignment="1" applyProtection="1">
      <alignment vertical="center" wrapText="1"/>
      <protection hidden="1"/>
    </xf>
    <xf numFmtId="0" fontId="18" fillId="0" borderId="32" xfId="0" applyFont="1" applyBorder="1" applyAlignment="1">
      <alignment horizontal="left" vertical="center" wrapText="1"/>
    </xf>
    <xf numFmtId="0" fontId="10" fillId="13" borderId="24" xfId="0" applyFont="1" applyFill="1" applyBorder="1" applyAlignment="1" applyProtection="1">
      <alignment horizontal="center" vertical="center" wrapText="1"/>
      <protection hidden="1"/>
    </xf>
    <xf numFmtId="0" fontId="10" fillId="13" borderId="58" xfId="0" applyFont="1" applyFill="1" applyBorder="1" applyAlignment="1" applyProtection="1">
      <alignment horizontal="center" vertical="center" wrapText="1"/>
      <protection hidden="1"/>
    </xf>
    <xf numFmtId="0" fontId="25" fillId="13" borderId="30" xfId="0" applyFont="1" applyFill="1" applyBorder="1" applyAlignment="1" applyProtection="1">
      <alignment horizontal="center" vertical="center"/>
      <protection hidden="1"/>
    </xf>
    <xf numFmtId="0" fontId="28" fillId="12" borderId="30" xfId="0" applyFont="1" applyFill="1" applyBorder="1" applyAlignment="1">
      <alignment horizontal="center" vertical="center" wrapText="1"/>
    </xf>
    <xf numFmtId="0" fontId="30" fillId="12" borderId="31" xfId="0" applyFont="1" applyFill="1" applyBorder="1" applyAlignment="1">
      <alignment horizontal="center" vertical="center" wrapText="1"/>
    </xf>
    <xf numFmtId="0" fontId="28" fillId="12" borderId="59" xfId="0" applyFont="1" applyFill="1" applyBorder="1" applyAlignment="1">
      <alignment horizontal="center" vertical="center" wrapText="1"/>
    </xf>
    <xf numFmtId="0" fontId="28" fillId="12" borderId="60" xfId="0" applyFont="1" applyFill="1" applyBorder="1" applyAlignment="1">
      <alignment horizontal="center" vertical="center" wrapText="1"/>
    </xf>
    <xf numFmtId="0" fontId="30" fillId="12" borderId="60" xfId="0" applyFont="1" applyFill="1" applyBorder="1" applyAlignment="1">
      <alignment horizontal="center" vertical="center" wrapText="1"/>
    </xf>
    <xf numFmtId="0" fontId="28" fillId="12" borderId="48" xfId="0" applyFont="1" applyFill="1" applyBorder="1" applyAlignment="1">
      <alignment horizontal="center" vertical="center" wrapText="1"/>
    </xf>
    <xf numFmtId="0" fontId="31" fillId="0" borderId="3" xfId="1" applyFont="1" applyBorder="1" applyAlignment="1" applyProtection="1">
      <alignment horizontal="center" vertical="center" wrapText="1"/>
      <protection hidden="1"/>
    </xf>
    <xf numFmtId="0" fontId="38" fillId="2" borderId="0" xfId="0" applyFont="1" applyFill="1" applyAlignment="1" applyProtection="1">
      <alignment wrapText="1"/>
      <protection hidden="1"/>
    </xf>
    <xf numFmtId="164" fontId="21" fillId="3" borderId="47" xfId="4" applyNumberFormat="1" applyFont="1" applyFill="1" applyBorder="1" applyAlignment="1" applyProtection="1">
      <alignment horizontal="center" vertical="center" wrapText="1"/>
      <protection hidden="1"/>
    </xf>
    <xf numFmtId="164" fontId="21" fillId="3" borderId="9" xfId="4" applyNumberFormat="1" applyFont="1" applyFill="1" applyBorder="1" applyAlignment="1" applyProtection="1">
      <alignment horizontal="center" vertical="center" wrapText="1"/>
      <protection hidden="1"/>
    </xf>
    <xf numFmtId="164" fontId="21" fillId="3" borderId="26" xfId="4" applyNumberFormat="1" applyFont="1" applyFill="1" applyBorder="1" applyAlignment="1" applyProtection="1">
      <alignment horizontal="center" vertical="center" wrapText="1"/>
      <protection hidden="1"/>
    </xf>
    <xf numFmtId="164" fontId="21" fillId="3" borderId="3" xfId="4" applyNumberFormat="1" applyFont="1" applyFill="1" applyBorder="1" applyAlignment="1" applyProtection="1">
      <alignment horizontal="center" vertical="center" wrapText="1"/>
      <protection hidden="1"/>
    </xf>
    <xf numFmtId="0" fontId="21" fillId="0" borderId="0" xfId="0" applyFont="1" applyAlignment="1" applyProtection="1">
      <alignment wrapText="1"/>
      <protection hidden="1"/>
    </xf>
    <xf numFmtId="0" fontId="45" fillId="2" borderId="0" xfId="0" applyFont="1" applyFill="1" applyAlignment="1" applyProtection="1">
      <alignment horizontal="center" wrapText="1"/>
      <protection hidden="1"/>
    </xf>
    <xf numFmtId="0" fontId="45" fillId="0" borderId="0" xfId="0" applyFont="1" applyAlignment="1" applyProtection="1">
      <alignment horizontal="center" wrapText="1"/>
      <protection hidden="1"/>
    </xf>
    <xf numFmtId="0" fontId="21" fillId="2" borderId="3" xfId="0" applyFont="1" applyFill="1" applyBorder="1" applyAlignment="1" applyProtection="1">
      <alignment wrapText="1"/>
      <protection hidden="1"/>
    </xf>
    <xf numFmtId="0" fontId="23" fillId="0" borderId="0" xfId="0" applyFont="1" applyAlignment="1" applyProtection="1">
      <alignment horizontal="left" vertical="center" wrapText="1"/>
      <protection hidden="1"/>
    </xf>
    <xf numFmtId="0" fontId="23" fillId="2" borderId="0" xfId="0" applyFont="1" applyFill="1" applyAlignment="1" applyProtection="1">
      <alignment horizontal="left" vertical="center" wrapText="1"/>
      <protection hidden="1"/>
    </xf>
    <xf numFmtId="0" fontId="37" fillId="7" borderId="20" xfId="0" applyFont="1" applyFill="1" applyBorder="1" applyAlignment="1" applyProtection="1">
      <alignment horizontal="left" vertical="center" wrapText="1"/>
      <protection hidden="1"/>
    </xf>
    <xf numFmtId="0" fontId="11" fillId="0" borderId="0" xfId="0" applyFont="1" applyAlignment="1" applyProtection="1">
      <alignment horizontal="center" wrapText="1"/>
      <protection hidden="1"/>
    </xf>
    <xf numFmtId="0" fontId="11" fillId="2" borderId="0" xfId="0" applyFont="1" applyFill="1" applyAlignment="1" applyProtection="1">
      <alignment horizontal="center" wrapText="1"/>
      <protection hidden="1"/>
    </xf>
    <xf numFmtId="0" fontId="9" fillId="13" borderId="20" xfId="0" applyFont="1" applyFill="1" applyBorder="1" applyAlignment="1" applyProtection="1">
      <alignment horizontal="center" vertical="center" wrapText="1"/>
      <protection hidden="1"/>
    </xf>
    <xf numFmtId="0" fontId="9" fillId="13" borderId="49" xfId="0" applyFont="1" applyFill="1" applyBorder="1" applyAlignment="1" applyProtection="1">
      <alignment horizontal="center" vertical="center" wrapText="1"/>
      <protection hidden="1"/>
    </xf>
    <xf numFmtId="0" fontId="46" fillId="0" borderId="3" xfId="0" applyFont="1" applyBorder="1" applyAlignment="1">
      <alignment horizontal="center" vertical="center" wrapText="1"/>
    </xf>
    <xf numFmtId="0" fontId="46" fillId="0" borderId="47" xfId="0" applyFont="1" applyBorder="1" applyAlignment="1">
      <alignment horizontal="center" vertical="center" wrapText="1"/>
    </xf>
    <xf numFmtId="0" fontId="9" fillId="8" borderId="3" xfId="0" applyFont="1" applyFill="1" applyBorder="1" applyAlignment="1" applyProtection="1">
      <alignment horizontal="center" vertical="center" wrapText="1"/>
      <protection hidden="1"/>
    </xf>
    <xf numFmtId="0" fontId="46" fillId="0" borderId="26" xfId="0" applyFont="1" applyBorder="1" applyAlignment="1">
      <alignment horizontal="center" vertical="center" wrapText="1"/>
    </xf>
    <xf numFmtId="0" fontId="48" fillId="0" borderId="0" xfId="0" applyFont="1" applyAlignment="1" applyProtection="1">
      <alignment wrapText="1"/>
      <protection hidden="1"/>
    </xf>
    <xf numFmtId="0" fontId="48" fillId="2" borderId="0" xfId="0" applyFont="1" applyFill="1" applyAlignment="1" applyProtection="1">
      <alignment wrapText="1"/>
      <protection hidden="1"/>
    </xf>
    <xf numFmtId="164" fontId="21" fillId="3" borderId="0" xfId="4" applyNumberFormat="1" applyFont="1" applyFill="1" applyBorder="1" applyAlignment="1" applyProtection="1">
      <alignment horizontal="center" vertical="center" wrapText="1"/>
      <protection hidden="1"/>
    </xf>
    <xf numFmtId="0" fontId="37" fillId="7" borderId="20" xfId="0" applyFont="1" applyFill="1" applyBorder="1" applyAlignment="1" applyProtection="1">
      <alignment horizontal="center" vertical="center" wrapText="1"/>
      <protection hidden="1"/>
    </xf>
    <xf numFmtId="164" fontId="37" fillId="7" borderId="20" xfId="0" applyNumberFormat="1" applyFont="1" applyFill="1" applyBorder="1" applyAlignment="1" applyProtection="1">
      <alignment horizontal="center" vertical="center" wrapText="1"/>
      <protection hidden="1"/>
    </xf>
    <xf numFmtId="164" fontId="37" fillId="7" borderId="27" xfId="0" applyNumberFormat="1" applyFont="1" applyFill="1" applyBorder="1" applyAlignment="1" applyProtection="1">
      <alignment horizontal="center" vertical="center" wrapText="1"/>
      <protection hidden="1"/>
    </xf>
    <xf numFmtId="0" fontId="50" fillId="2" borderId="0" xfId="0" applyFont="1" applyFill="1" applyAlignment="1" applyProtection="1">
      <alignment wrapText="1"/>
      <protection hidden="1"/>
    </xf>
    <xf numFmtId="0" fontId="21" fillId="2" borderId="10" xfId="0" applyFont="1" applyFill="1" applyBorder="1" applyAlignment="1" applyProtection="1">
      <alignment wrapText="1"/>
      <protection hidden="1"/>
    </xf>
    <xf numFmtId="0" fontId="14" fillId="0" borderId="3" xfId="0" applyFont="1" applyBorder="1" applyAlignment="1">
      <alignment horizontal="left" vertical="center" wrapText="1"/>
    </xf>
    <xf numFmtId="0" fontId="15" fillId="3" borderId="3" xfId="0" applyFont="1" applyFill="1" applyBorder="1" applyAlignment="1">
      <alignment horizontal="center" vertical="center" wrapText="1"/>
    </xf>
    <xf numFmtId="0" fontId="9" fillId="8" borderId="3"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8" fillId="3" borderId="3"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 xfId="0" applyFont="1" applyBorder="1" applyAlignment="1">
      <alignment horizontal="center" vertical="center" wrapText="1"/>
    </xf>
    <xf numFmtId="0" fontId="12" fillId="8" borderId="3"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47" fillId="3" borderId="3" xfId="0" applyFont="1" applyFill="1" applyBorder="1" applyAlignment="1" applyProtection="1">
      <alignment horizontal="center" vertical="center" wrapText="1"/>
      <protection locked="0"/>
    </xf>
    <xf numFmtId="0" fontId="47" fillId="3" borderId="9" xfId="0" applyFont="1" applyFill="1" applyBorder="1" applyAlignment="1" applyProtection="1">
      <alignment horizontal="center" vertical="center" wrapText="1"/>
      <protection locked="0"/>
    </xf>
    <xf numFmtId="0" fontId="47" fillId="3" borderId="22" xfId="0" applyFont="1" applyFill="1" applyBorder="1" applyAlignment="1" applyProtection="1">
      <alignment horizontal="center" vertical="center" wrapText="1"/>
      <protection locked="0"/>
    </xf>
    <xf numFmtId="164" fontId="21" fillId="3" borderId="47" xfId="4" applyNumberFormat="1" applyFont="1" applyFill="1" applyBorder="1" applyAlignment="1" applyProtection="1">
      <alignment horizontal="center" vertical="center" wrapText="1"/>
      <protection hidden="1"/>
    </xf>
    <xf numFmtId="164" fontId="21" fillId="3" borderId="48" xfId="4" applyNumberFormat="1" applyFont="1" applyFill="1" applyBorder="1" applyAlignment="1" applyProtection="1">
      <alignment horizontal="center" vertical="center" wrapText="1"/>
      <protection hidden="1"/>
    </xf>
    <xf numFmtId="0" fontId="39" fillId="0" borderId="47" xfId="0" applyFont="1" applyBorder="1" applyAlignment="1">
      <alignment horizontal="left" vertical="center" wrapText="1"/>
    </xf>
    <xf numFmtId="0" fontId="39" fillId="0" borderId="48" xfId="0" applyFont="1" applyBorder="1" applyAlignment="1">
      <alignment horizontal="left" vertical="center" wrapText="1"/>
    </xf>
    <xf numFmtId="0" fontId="39" fillId="0" borderId="26" xfId="0" applyFont="1" applyBorder="1" applyAlignment="1">
      <alignment horizontal="left" vertical="center" wrapText="1"/>
    </xf>
    <xf numFmtId="0" fontId="18" fillId="0" borderId="21" xfId="0" applyFont="1" applyBorder="1" applyAlignment="1" applyProtection="1">
      <alignment vertical="center" wrapText="1"/>
      <protection hidden="1"/>
    </xf>
    <xf numFmtId="0" fontId="18" fillId="0" borderId="3" xfId="0" applyFont="1" applyBorder="1" applyAlignment="1" applyProtection="1">
      <alignment vertical="center" wrapText="1"/>
      <protection hidden="1"/>
    </xf>
    <xf numFmtId="0" fontId="44" fillId="5" borderId="23" xfId="0" applyFont="1" applyFill="1" applyBorder="1" applyAlignment="1">
      <alignment horizontal="center" vertical="center" wrapText="1"/>
    </xf>
    <xf numFmtId="0" fontId="44" fillId="5" borderId="11" xfId="0" applyFont="1" applyFill="1" applyBorder="1" applyAlignment="1">
      <alignment horizontal="center" vertical="center" wrapText="1"/>
    </xf>
    <xf numFmtId="0" fontId="44" fillId="5" borderId="24" xfId="0" applyFont="1" applyFill="1" applyBorder="1" applyAlignment="1">
      <alignment horizontal="center" vertical="center" wrapText="1"/>
    </xf>
    <xf numFmtId="0" fontId="18" fillId="0" borderId="21" xfId="0" applyFont="1" applyBorder="1" applyAlignment="1" applyProtection="1">
      <alignment horizontal="left" vertical="center" wrapText="1"/>
      <protection hidden="1"/>
    </xf>
    <xf numFmtId="0" fontId="18" fillId="0" borderId="3" xfId="0" applyFont="1" applyBorder="1" applyAlignment="1" applyProtection="1">
      <alignment horizontal="left" vertical="center" wrapText="1"/>
      <protection hidden="1"/>
    </xf>
    <xf numFmtId="0" fontId="18" fillId="0" borderId="23" xfId="0" applyFont="1" applyBorder="1" applyAlignment="1">
      <alignment horizontal="center" vertical="center" wrapText="1"/>
    </xf>
    <xf numFmtId="0" fontId="18" fillId="0" borderId="10" xfId="0" applyFont="1" applyBorder="1" applyAlignment="1">
      <alignment horizontal="center" vertical="center" wrapText="1"/>
    </xf>
    <xf numFmtId="0" fontId="10" fillId="8" borderId="23" xfId="0" applyFont="1" applyFill="1" applyBorder="1" applyAlignment="1" applyProtection="1">
      <alignment horizontal="center" vertical="center" wrapText="1"/>
      <protection hidden="1"/>
    </xf>
    <xf numFmtId="0" fontId="10" fillId="8" borderId="11" xfId="0" applyFont="1" applyFill="1" applyBorder="1" applyAlignment="1" applyProtection="1">
      <alignment horizontal="center" vertical="center" wrapText="1"/>
      <protection hidden="1"/>
    </xf>
    <xf numFmtId="0" fontId="10" fillId="8" borderId="10" xfId="0" applyFont="1" applyFill="1" applyBorder="1" applyAlignment="1" applyProtection="1">
      <alignment horizontal="center" vertical="center" wrapText="1"/>
      <protection hidden="1"/>
    </xf>
    <xf numFmtId="0" fontId="18" fillId="0" borderId="23" xfId="0" applyFont="1" applyBorder="1" applyAlignment="1">
      <alignment vertical="center" wrapText="1"/>
    </xf>
    <xf numFmtId="0" fontId="18" fillId="0" borderId="10" xfId="0" applyFont="1" applyBorder="1" applyAlignment="1">
      <alignment vertical="center" wrapText="1"/>
    </xf>
    <xf numFmtId="164" fontId="21" fillId="3" borderId="50" xfId="4" applyNumberFormat="1" applyFont="1" applyFill="1" applyBorder="1" applyAlignment="1" applyProtection="1">
      <alignment horizontal="center" vertical="center" wrapText="1"/>
      <protection hidden="1"/>
    </xf>
    <xf numFmtId="164" fontId="21" fillId="3" borderId="0" xfId="4" applyNumberFormat="1" applyFont="1" applyFill="1" applyBorder="1" applyAlignment="1" applyProtection="1">
      <alignment horizontal="center" vertical="center" wrapText="1"/>
      <protection hidden="1"/>
    </xf>
    <xf numFmtId="164" fontId="21" fillId="3" borderId="46" xfId="4" applyNumberFormat="1" applyFont="1" applyFill="1" applyBorder="1" applyAlignment="1" applyProtection="1">
      <alignment horizontal="center" vertical="center" wrapText="1"/>
      <protection hidden="1"/>
    </xf>
    <xf numFmtId="0" fontId="10" fillId="8" borderId="9" xfId="0" applyFont="1" applyFill="1" applyBorder="1" applyAlignment="1" applyProtection="1">
      <alignment horizontal="center" vertical="center" wrapText="1"/>
      <protection hidden="1"/>
    </xf>
    <xf numFmtId="0" fontId="10" fillId="8" borderId="24" xfId="0" applyFont="1" applyFill="1" applyBorder="1" applyAlignment="1" applyProtection="1">
      <alignment horizontal="center" vertical="center" wrapText="1"/>
      <protection hidden="1"/>
    </xf>
    <xf numFmtId="0" fontId="41" fillId="5" borderId="23" xfId="0" applyFont="1" applyFill="1" applyBorder="1" applyAlignment="1">
      <alignment horizontal="left" vertical="center" wrapText="1"/>
    </xf>
    <xf numFmtId="0" fontId="41" fillId="5" borderId="11" xfId="0" applyFont="1" applyFill="1" applyBorder="1" applyAlignment="1">
      <alignment horizontal="left" vertical="center" wrapText="1"/>
    </xf>
    <xf numFmtId="0" fontId="41" fillId="5" borderId="24" xfId="0" applyFont="1" applyFill="1" applyBorder="1" applyAlignment="1">
      <alignment horizontal="left" vertical="center" wrapText="1"/>
    </xf>
    <xf numFmtId="164" fontId="21" fillId="3" borderId="26" xfId="4" applyNumberFormat="1" applyFont="1" applyFill="1" applyBorder="1" applyAlignment="1" applyProtection="1">
      <alignment horizontal="center" vertical="center" wrapText="1"/>
      <protection hidden="1"/>
    </xf>
    <xf numFmtId="0" fontId="18" fillId="0" borderId="11" xfId="0" applyFont="1" applyBorder="1" applyAlignment="1">
      <alignment horizontal="center" vertical="center" wrapText="1"/>
    </xf>
    <xf numFmtId="0" fontId="39" fillId="0" borderId="47" xfId="0" applyFont="1" applyBorder="1" applyAlignment="1">
      <alignment horizontal="center" vertical="center" wrapText="1"/>
    </xf>
    <xf numFmtId="0" fontId="39" fillId="0" borderId="26" xfId="0" applyFont="1" applyBorder="1" applyAlignment="1">
      <alignment horizontal="center" vertical="center" wrapText="1"/>
    </xf>
    <xf numFmtId="0" fontId="18" fillId="0" borderId="61" xfId="0" applyFont="1" applyBorder="1" applyAlignment="1" applyProtection="1">
      <alignment vertical="center" wrapText="1"/>
      <protection hidden="1"/>
    </xf>
    <xf numFmtId="0" fontId="18" fillId="0" borderId="47" xfId="0" applyFont="1" applyBorder="1" applyAlignment="1" applyProtection="1">
      <alignment vertical="center" wrapText="1"/>
      <protection hidden="1"/>
    </xf>
    <xf numFmtId="0" fontId="47" fillId="3" borderId="47" xfId="0" applyFont="1" applyFill="1" applyBorder="1" applyAlignment="1" applyProtection="1">
      <alignment horizontal="center" vertical="center" wrapText="1"/>
      <protection locked="0"/>
    </xf>
    <xf numFmtId="0" fontId="47" fillId="3" borderId="62" xfId="0" applyFont="1" applyFill="1" applyBorder="1" applyAlignment="1" applyProtection="1">
      <alignment horizontal="center" vertical="center" wrapText="1"/>
      <protection locked="0"/>
    </xf>
    <xf numFmtId="0" fontId="47" fillId="3" borderId="52" xfId="0" applyFont="1" applyFill="1" applyBorder="1" applyAlignment="1" applyProtection="1">
      <alignment horizontal="center" vertical="center" wrapText="1"/>
      <protection locked="0"/>
    </xf>
    <xf numFmtId="0" fontId="18" fillId="0" borderId="34" xfId="0" applyFont="1" applyBorder="1" applyAlignment="1" applyProtection="1">
      <alignment horizontal="left" vertical="center" wrapText="1"/>
      <protection hidden="1"/>
    </xf>
    <xf numFmtId="0" fontId="18" fillId="0" borderId="26" xfId="0" applyFont="1" applyBorder="1" applyAlignment="1" applyProtection="1">
      <alignment horizontal="left" vertical="center" wrapText="1"/>
      <protection hidden="1"/>
    </xf>
    <xf numFmtId="0" fontId="47" fillId="3" borderId="26" xfId="0" applyFont="1" applyFill="1" applyBorder="1" applyAlignment="1" applyProtection="1">
      <alignment horizontal="center" vertical="center" wrapText="1"/>
      <protection locked="0"/>
    </xf>
    <xf numFmtId="0" fontId="47" fillId="3" borderId="63" xfId="0" applyFont="1" applyFill="1" applyBorder="1" applyAlignment="1" applyProtection="1">
      <alignment horizontal="center" vertical="center" wrapText="1"/>
      <protection locked="0"/>
    </xf>
    <xf numFmtId="0" fontId="47" fillId="3" borderId="35"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hidden="1"/>
    </xf>
    <xf numFmtId="0" fontId="36" fillId="8" borderId="23" xfId="0" applyFont="1" applyFill="1" applyBorder="1" applyAlignment="1" applyProtection="1">
      <alignment horizontal="center" vertical="center" wrapText="1"/>
      <protection hidden="1"/>
    </xf>
    <xf numFmtId="0" fontId="36" fillId="8" borderId="11" xfId="0" applyFont="1" applyFill="1" applyBorder="1" applyAlignment="1" applyProtection="1">
      <alignment horizontal="center" vertical="center" wrapText="1"/>
      <protection hidden="1"/>
    </xf>
    <xf numFmtId="0" fontId="36" fillId="8" borderId="10" xfId="0" applyFont="1" applyFill="1" applyBorder="1" applyAlignment="1" applyProtection="1">
      <alignment horizontal="center" vertical="center" wrapText="1"/>
      <protection hidden="1"/>
    </xf>
    <xf numFmtId="0" fontId="36" fillId="8" borderId="9" xfId="0" applyFont="1" applyFill="1" applyBorder="1" applyAlignment="1" applyProtection="1">
      <alignment horizontal="center" vertical="center" wrapText="1"/>
      <protection hidden="1"/>
    </xf>
    <xf numFmtId="0" fontId="36" fillId="8" borderId="24" xfId="0" applyFont="1" applyFill="1" applyBorder="1" applyAlignment="1" applyProtection="1">
      <alignment horizontal="center" vertical="center" wrapText="1"/>
      <protection hidden="1"/>
    </xf>
    <xf numFmtId="0" fontId="9" fillId="0" borderId="5" xfId="0" applyFont="1" applyBorder="1" applyAlignment="1" applyProtection="1">
      <alignment horizontal="center" vertical="center" wrapText="1"/>
      <protection hidden="1"/>
    </xf>
    <xf numFmtId="0" fontId="9" fillId="0" borderId="8" xfId="0" applyFont="1" applyBorder="1" applyAlignment="1" applyProtection="1">
      <alignment horizontal="center" vertical="center" wrapText="1"/>
      <protection hidden="1"/>
    </xf>
    <xf numFmtId="0" fontId="9" fillId="0" borderId="4" xfId="0" applyFont="1" applyBorder="1" applyAlignment="1" applyProtection="1">
      <alignment horizontal="center" vertical="center" wrapText="1"/>
      <protection hidden="1"/>
    </xf>
    <xf numFmtId="0" fontId="37" fillId="8" borderId="42" xfId="0" applyFont="1" applyFill="1" applyBorder="1" applyAlignment="1" applyProtection="1">
      <alignment horizontal="center" vertical="center" wrapText="1"/>
      <protection hidden="1"/>
    </xf>
    <xf numFmtId="0" fontId="37" fillId="8" borderId="43" xfId="0" applyFont="1" applyFill="1" applyBorder="1" applyAlignment="1" applyProtection="1">
      <alignment horizontal="center" vertical="center" wrapText="1"/>
      <protection hidden="1"/>
    </xf>
    <xf numFmtId="0" fontId="37" fillId="7" borderId="27" xfId="0" applyFont="1" applyFill="1" applyBorder="1" applyAlignment="1" applyProtection="1">
      <alignment horizontal="center" vertical="center" wrapText="1"/>
      <protection hidden="1"/>
    </xf>
    <xf numFmtId="0" fontId="37" fillId="7" borderId="28" xfId="0" applyFont="1" applyFill="1" applyBorder="1" applyAlignment="1" applyProtection="1">
      <alignment horizontal="center" vertical="center" wrapText="1"/>
      <protection hidden="1"/>
    </xf>
    <xf numFmtId="0" fontId="37" fillId="7" borderId="29" xfId="0" applyFont="1" applyFill="1" applyBorder="1" applyAlignment="1" applyProtection="1">
      <alignment horizontal="center" vertical="center" wrapText="1"/>
      <protection hidden="1"/>
    </xf>
    <xf numFmtId="0" fontId="10" fillId="13" borderId="12" xfId="0" applyFont="1" applyFill="1" applyBorder="1" applyAlignment="1" applyProtection="1">
      <alignment horizontal="center" vertical="center" wrapText="1"/>
      <protection hidden="1"/>
    </xf>
    <xf numFmtId="0" fontId="10" fillId="13" borderId="13" xfId="0" applyFont="1" applyFill="1" applyBorder="1" applyAlignment="1" applyProtection="1">
      <alignment horizontal="center" vertical="center" wrapText="1"/>
      <protection hidden="1"/>
    </xf>
    <xf numFmtId="0" fontId="44" fillId="5" borderId="21" xfId="0" applyFont="1" applyFill="1" applyBorder="1" applyAlignment="1" applyProtection="1">
      <alignment horizontal="center" vertical="center" wrapText="1"/>
      <protection hidden="1"/>
    </xf>
    <xf numFmtId="0" fontId="44" fillId="5" borderId="3" xfId="0" applyFont="1" applyFill="1" applyBorder="1" applyAlignment="1" applyProtection="1">
      <alignment horizontal="center" vertical="center" wrapText="1"/>
      <protection hidden="1"/>
    </xf>
    <xf numFmtId="0" fontId="44" fillId="5" borderId="9" xfId="0" applyFont="1" applyFill="1" applyBorder="1" applyAlignment="1" applyProtection="1">
      <alignment horizontal="center" vertical="center" wrapText="1"/>
      <protection hidden="1"/>
    </xf>
    <xf numFmtId="0" fontId="44" fillId="5" borderId="22" xfId="0" applyFont="1" applyFill="1" applyBorder="1" applyAlignment="1" applyProtection="1">
      <alignment horizontal="center" vertical="center" wrapText="1"/>
      <protection hidden="1"/>
    </xf>
    <xf numFmtId="0" fontId="36" fillId="8" borderId="21" xfId="0" applyFont="1" applyFill="1" applyBorder="1" applyAlignment="1" applyProtection="1">
      <alignment horizontal="center" vertical="center" wrapText="1"/>
      <protection hidden="1"/>
    </xf>
    <xf numFmtId="0" fontId="36" fillId="8" borderId="3" xfId="0" applyFont="1" applyFill="1" applyBorder="1" applyAlignment="1" applyProtection="1">
      <alignment horizontal="center" vertical="center" wrapText="1"/>
      <protection hidden="1"/>
    </xf>
    <xf numFmtId="0" fontId="36" fillId="8" borderId="22" xfId="0" applyFont="1" applyFill="1" applyBorder="1" applyAlignment="1" applyProtection="1">
      <alignment horizontal="center" vertical="center" wrapText="1"/>
      <protection hidden="1"/>
    </xf>
    <xf numFmtId="0" fontId="44" fillId="5" borderId="23" xfId="0" applyFont="1" applyFill="1" applyBorder="1" applyAlignment="1" applyProtection="1">
      <alignment horizontal="center" vertical="center" wrapText="1"/>
      <protection hidden="1"/>
    </xf>
    <xf numFmtId="0" fontId="44" fillId="5" borderId="11" xfId="0" applyFont="1" applyFill="1" applyBorder="1" applyAlignment="1" applyProtection="1">
      <alignment horizontal="center" vertical="center" wrapText="1"/>
      <protection hidden="1"/>
    </xf>
    <xf numFmtId="0" fontId="44" fillId="5" borderId="24" xfId="0" applyFont="1" applyFill="1" applyBorder="1" applyAlignment="1" applyProtection="1">
      <alignment horizontal="center" vertical="center" wrapText="1"/>
      <protection hidden="1"/>
    </xf>
    <xf numFmtId="0" fontId="47" fillId="3" borderId="11" xfId="0" applyFont="1" applyFill="1" applyBorder="1" applyAlignment="1" applyProtection="1">
      <alignment horizontal="center" vertical="center" wrapText="1"/>
      <protection locked="0"/>
    </xf>
    <xf numFmtId="0" fontId="47" fillId="3" borderId="24" xfId="0" applyFont="1" applyFill="1" applyBorder="1" applyAlignment="1" applyProtection="1">
      <alignment horizontal="center" vertical="center" wrapText="1"/>
      <protection locked="0"/>
    </xf>
    <xf numFmtId="0" fontId="18" fillId="0" borderId="23" xfId="0" applyFont="1" applyBorder="1" applyAlignment="1" applyProtection="1">
      <alignment horizontal="left" vertical="center" wrapText="1"/>
      <protection hidden="1"/>
    </xf>
    <xf numFmtId="0" fontId="18" fillId="0" borderId="10" xfId="0" applyFont="1" applyBorder="1" applyAlignment="1" applyProtection="1">
      <alignment horizontal="left" vertical="center" wrapText="1"/>
      <protection hidden="1"/>
    </xf>
    <xf numFmtId="0" fontId="9" fillId="13" borderId="13" xfId="0" applyFont="1" applyFill="1" applyBorder="1" applyAlignment="1" applyProtection="1">
      <alignment horizontal="center" vertical="center" wrapText="1"/>
      <protection hidden="1"/>
    </xf>
    <xf numFmtId="0" fontId="9" fillId="13" borderId="14" xfId="0" applyFont="1" applyFill="1" applyBorder="1" applyAlignment="1" applyProtection="1">
      <alignment horizontal="center" vertical="center" wrapText="1"/>
      <protection hidden="1"/>
    </xf>
    <xf numFmtId="0" fontId="9" fillId="13" borderId="53" xfId="0" applyFont="1" applyFill="1" applyBorder="1" applyAlignment="1" applyProtection="1">
      <alignment horizontal="center" vertical="center" wrapText="1"/>
      <protection hidden="1"/>
    </xf>
    <xf numFmtId="0" fontId="9" fillId="13" borderId="55" xfId="0" applyFont="1" applyFill="1" applyBorder="1" applyAlignment="1" applyProtection="1">
      <alignment horizontal="center" vertical="center" wrapText="1"/>
      <protection hidden="1"/>
    </xf>
    <xf numFmtId="0" fontId="21" fillId="2" borderId="10" xfId="0" applyFont="1" applyFill="1" applyBorder="1" applyAlignment="1" applyProtection="1">
      <alignment horizontal="center" vertical="center" wrapText="1"/>
      <protection hidden="1"/>
    </xf>
    <xf numFmtId="0" fontId="21" fillId="2" borderId="51" xfId="0" applyFont="1" applyFill="1" applyBorder="1" applyAlignment="1" applyProtection="1">
      <alignment horizontal="center" vertical="center" wrapText="1"/>
      <protection hidden="1"/>
    </xf>
    <xf numFmtId="0" fontId="21" fillId="2" borderId="52" xfId="0" applyFont="1" applyFill="1" applyBorder="1" applyAlignment="1" applyProtection="1">
      <alignment horizontal="center" wrapText="1"/>
      <protection hidden="1"/>
    </xf>
    <xf numFmtId="0" fontId="21" fillId="2" borderId="35" xfId="0" applyFont="1" applyFill="1" applyBorder="1" applyAlignment="1" applyProtection="1">
      <alignment horizontal="center" wrapText="1"/>
      <protection hidden="1"/>
    </xf>
    <xf numFmtId="0" fontId="21" fillId="2" borderId="56" xfId="0" applyFont="1" applyFill="1" applyBorder="1" applyAlignment="1" applyProtection="1">
      <alignment horizontal="center" wrapText="1"/>
      <protection hidden="1"/>
    </xf>
    <xf numFmtId="0" fontId="21" fillId="2" borderId="57" xfId="0" applyFont="1" applyFill="1" applyBorder="1" applyAlignment="1" applyProtection="1">
      <alignment horizontal="center" wrapText="1"/>
      <protection hidden="1"/>
    </xf>
    <xf numFmtId="0" fontId="18" fillId="0" borderId="20"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49" xfId="0" applyFont="1" applyBorder="1" applyAlignment="1">
      <alignment horizontal="center" vertical="center" wrapText="1"/>
    </xf>
    <xf numFmtId="0" fontId="18" fillId="0" borderId="33" xfId="0" applyFont="1" applyBorder="1" applyAlignment="1">
      <alignment horizontal="center" vertical="center" wrapText="1"/>
    </xf>
    <xf numFmtId="0" fontId="9" fillId="13" borderId="12" xfId="0" applyFont="1" applyFill="1" applyBorder="1" applyAlignment="1" applyProtection="1">
      <alignment horizontal="center" vertical="center" wrapText="1"/>
      <protection hidden="1"/>
    </xf>
    <xf numFmtId="0" fontId="39" fillId="0" borderId="64" xfId="0" applyFont="1" applyBorder="1" applyAlignment="1">
      <alignment horizontal="center" vertical="center" wrapText="1"/>
    </xf>
    <xf numFmtId="0" fontId="39" fillId="0" borderId="60" xfId="0" applyFont="1" applyBorder="1" applyAlignment="1">
      <alignment horizontal="center" vertical="center" wrapText="1"/>
    </xf>
    <xf numFmtId="0" fontId="39" fillId="0" borderId="65" xfId="0" applyFont="1" applyBorder="1" applyAlignment="1">
      <alignment horizontal="center" vertical="center" wrapText="1"/>
    </xf>
    <xf numFmtId="0" fontId="3" fillId="13" borderId="30" xfId="1" applyFont="1" applyFill="1" applyBorder="1" applyAlignment="1" applyProtection="1">
      <alignment horizontal="center" vertical="center" wrapText="1"/>
      <protection hidden="1"/>
    </xf>
    <xf numFmtId="0" fontId="3" fillId="13" borderId="0" xfId="1" applyFont="1" applyFill="1" applyAlignment="1" applyProtection="1">
      <alignment horizontal="center" vertical="center" wrapText="1"/>
      <protection hidden="1"/>
    </xf>
    <xf numFmtId="0" fontId="3" fillId="13" borderId="31" xfId="1" applyFont="1" applyFill="1" applyBorder="1" applyAlignment="1" applyProtection="1">
      <alignment horizontal="center" vertical="center" wrapText="1"/>
      <protection hidden="1"/>
    </xf>
    <xf numFmtId="0" fontId="25" fillId="14" borderId="3" xfId="0" applyFont="1" applyFill="1" applyBorder="1" applyAlignment="1" applyProtection="1">
      <alignment horizontal="center" vertical="center"/>
      <protection hidden="1"/>
    </xf>
    <xf numFmtId="0" fontId="25" fillId="0" borderId="0" xfId="0" applyFont="1" applyAlignment="1" applyProtection="1">
      <alignment horizontal="left" vertical="center"/>
      <protection hidden="1"/>
    </xf>
    <xf numFmtId="0" fontId="25" fillId="0" borderId="3" xfId="0" applyFont="1" applyBorder="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5" fillId="0" borderId="9" xfId="0" applyFont="1" applyBorder="1" applyAlignment="1" applyProtection="1">
      <alignment horizontal="center" vertical="center"/>
      <protection hidden="1"/>
    </xf>
    <xf numFmtId="0" fontId="25" fillId="0" borderId="10" xfId="0" applyFont="1" applyBorder="1" applyAlignment="1" applyProtection="1">
      <alignment horizontal="center" vertical="center"/>
      <protection hidden="1"/>
    </xf>
    <xf numFmtId="0" fontId="3" fillId="0" borderId="2" xfId="1" applyFont="1" applyBorder="1" applyAlignment="1" applyProtection="1">
      <alignment horizontal="left" vertical="top" wrapText="1"/>
      <protection hidden="1"/>
    </xf>
    <xf numFmtId="0" fontId="3" fillId="0" borderId="38" xfId="1" applyFont="1" applyBorder="1" applyAlignment="1" applyProtection="1">
      <alignment horizontal="left" vertical="top" wrapText="1"/>
      <protection hidden="1"/>
    </xf>
    <xf numFmtId="0" fontId="4" fillId="4" borderId="39" xfId="1" applyFont="1" applyFill="1" applyBorder="1" applyAlignment="1" applyProtection="1">
      <alignment horizontal="center" vertical="center" wrapText="1"/>
      <protection hidden="1"/>
    </xf>
    <xf numFmtId="0" fontId="3" fillId="0" borderId="1" xfId="1" applyFont="1" applyBorder="1" applyAlignment="1" applyProtection="1">
      <alignment horizontal="left" vertical="center"/>
      <protection hidden="1"/>
    </xf>
    <xf numFmtId="0" fontId="3" fillId="0" borderId="39" xfId="1" applyFont="1" applyBorder="1" applyAlignment="1" applyProtection="1">
      <alignment horizontal="left" vertical="center"/>
      <protection hidden="1"/>
    </xf>
    <xf numFmtId="0" fontId="3" fillId="0" borderId="40" xfId="1" applyFont="1" applyBorder="1" applyAlignment="1" applyProtection="1">
      <alignment horizontal="left" vertical="top" wrapText="1"/>
      <protection hidden="1"/>
    </xf>
    <xf numFmtId="0" fontId="4" fillId="4" borderId="41" xfId="1" applyFont="1" applyFill="1" applyBorder="1" applyAlignment="1" applyProtection="1">
      <alignment horizontal="center" vertical="center" wrapText="1"/>
      <protection hidden="1"/>
    </xf>
    <xf numFmtId="0" fontId="4" fillId="4" borderId="0" xfId="1" applyFont="1" applyFill="1" applyAlignment="1" applyProtection="1">
      <alignment horizontal="center" vertical="center" wrapText="1"/>
      <protection hidden="1"/>
    </xf>
    <xf numFmtId="0" fontId="3" fillId="0" borderId="30" xfId="1" applyFont="1" applyBorder="1" applyAlignment="1" applyProtection="1">
      <alignment horizontal="left" vertical="top" wrapText="1"/>
      <protection hidden="1"/>
    </xf>
    <xf numFmtId="0" fontId="3" fillId="0" borderId="0" xfId="1" applyFont="1" applyAlignment="1" applyProtection="1">
      <alignment horizontal="left" vertical="top" wrapText="1"/>
      <protection hidden="1"/>
    </xf>
    <xf numFmtId="0" fontId="3" fillId="0" borderId="31" xfId="1" applyFont="1" applyBorder="1" applyAlignment="1" applyProtection="1">
      <alignment horizontal="left" vertical="top" wrapText="1"/>
      <protection hidden="1"/>
    </xf>
    <xf numFmtId="0" fontId="25" fillId="15" borderId="3" xfId="0" applyFont="1" applyFill="1" applyBorder="1" applyAlignment="1" applyProtection="1">
      <alignment horizontal="center" vertical="center"/>
      <protection hidden="1"/>
    </xf>
    <xf numFmtId="0" fontId="25" fillId="15" borderId="9" xfId="0" applyFont="1" applyFill="1" applyBorder="1" applyAlignment="1" applyProtection="1">
      <alignment horizontal="center" vertical="center" wrapText="1"/>
      <protection hidden="1"/>
    </xf>
    <xf numFmtId="0" fontId="25" fillId="15" borderId="10" xfId="0" applyFont="1" applyFill="1" applyBorder="1" applyAlignment="1" applyProtection="1">
      <alignment horizontal="center" vertical="center" wrapText="1"/>
      <protection hidden="1"/>
    </xf>
    <xf numFmtId="0" fontId="49" fillId="12" borderId="37" xfId="5" applyFont="1" applyFill="1" applyBorder="1" applyAlignment="1">
      <alignment horizontal="center" vertical="center" wrapText="1"/>
    </xf>
    <xf numFmtId="0" fontId="49" fillId="12" borderId="36" xfId="5" applyFont="1" applyFill="1" applyBorder="1" applyAlignment="1">
      <alignment horizontal="center" vertical="center" wrapText="1"/>
    </xf>
    <xf numFmtId="0" fontId="7" fillId="10" borderId="9" xfId="0" applyFont="1" applyFill="1" applyBorder="1" applyAlignment="1">
      <alignment horizontal="center" vertical="center"/>
    </xf>
    <xf numFmtId="0" fontId="7" fillId="10" borderId="11" xfId="0" applyFont="1" applyFill="1" applyBorder="1" applyAlignment="1">
      <alignment horizontal="center" vertical="center"/>
    </xf>
    <xf numFmtId="0" fontId="7" fillId="10" borderId="10" xfId="0" applyFont="1" applyFill="1" applyBorder="1" applyAlignment="1">
      <alignment horizontal="center" vertical="center"/>
    </xf>
    <xf numFmtId="0" fontId="7" fillId="0" borderId="3" xfId="0" applyFont="1" applyBorder="1" applyAlignment="1">
      <alignment horizontal="center" vertical="center" wrapText="1"/>
    </xf>
    <xf numFmtId="0" fontId="25" fillId="13" borderId="12" xfId="0" applyFont="1" applyFill="1" applyBorder="1" applyAlignment="1" applyProtection="1">
      <alignment horizontal="center" vertical="center"/>
      <protection hidden="1"/>
    </xf>
    <xf numFmtId="0" fontId="25" fillId="13" borderId="45" xfId="0" applyFont="1" applyFill="1" applyBorder="1" applyAlignment="1" applyProtection="1">
      <alignment horizontal="center" vertical="center"/>
      <protection hidden="1"/>
    </xf>
    <xf numFmtId="0" fontId="49" fillId="12" borderId="25" xfId="5" applyFont="1" applyFill="1" applyBorder="1" applyAlignment="1">
      <alignment horizontal="center" vertical="center" wrapText="1"/>
    </xf>
    <xf numFmtId="0" fontId="49" fillId="12" borderId="6" xfId="5" applyFont="1" applyFill="1" applyBorder="1" applyAlignment="1">
      <alignment horizontal="center" vertical="center" wrapText="1"/>
    </xf>
    <xf numFmtId="0" fontId="3" fillId="0" borderId="30" xfId="1" applyFont="1" applyBorder="1" applyAlignment="1" applyProtection="1">
      <alignment horizontal="left" vertical="center" wrapText="1"/>
      <protection hidden="1"/>
    </xf>
    <xf numFmtId="0" fontId="3" fillId="0" borderId="0" xfId="1" applyFont="1" applyAlignment="1" applyProtection="1">
      <alignment horizontal="left" vertical="center" wrapText="1"/>
      <protection hidden="1"/>
    </xf>
    <xf numFmtId="0" fontId="3" fillId="0" borderId="31" xfId="1" applyFont="1" applyBorder="1" applyAlignment="1" applyProtection="1">
      <alignment horizontal="left" vertical="center" wrapText="1"/>
      <protection hidden="1"/>
    </xf>
    <xf numFmtId="0" fontId="5" fillId="0" borderId="30" xfId="1" applyFont="1" applyBorder="1" applyAlignment="1" applyProtection="1">
      <alignment horizontal="left" vertical="top" wrapText="1"/>
      <protection hidden="1"/>
    </xf>
    <xf numFmtId="0" fontId="5" fillId="0" borderId="0" xfId="1" applyFont="1" applyAlignment="1" applyProtection="1">
      <alignment horizontal="left" vertical="top" wrapText="1"/>
      <protection hidden="1"/>
    </xf>
    <xf numFmtId="0" fontId="6" fillId="5" borderId="30" xfId="1" applyFont="1" applyFill="1" applyBorder="1" applyAlignment="1" applyProtection="1">
      <alignment horizontal="center" vertical="center" wrapText="1"/>
      <protection hidden="1"/>
    </xf>
    <xf numFmtId="0" fontId="6" fillId="5" borderId="0" xfId="1" applyFont="1" applyFill="1" applyAlignment="1" applyProtection="1">
      <alignment horizontal="center" vertical="center" wrapText="1"/>
      <protection hidden="1"/>
    </xf>
    <xf numFmtId="0" fontId="6" fillId="5" borderId="31" xfId="1" applyFont="1" applyFill="1" applyBorder="1" applyAlignment="1" applyProtection="1">
      <alignment horizontal="center" vertical="center" wrapText="1"/>
      <protection hidden="1"/>
    </xf>
    <xf numFmtId="0" fontId="6" fillId="5" borderId="12" xfId="1" applyFont="1" applyFill="1" applyBorder="1" applyAlignment="1" applyProtection="1">
      <alignment horizontal="center" vertical="center" wrapText="1"/>
      <protection hidden="1"/>
    </xf>
    <xf numFmtId="0" fontId="6" fillId="5" borderId="13" xfId="1" applyFont="1" applyFill="1" applyBorder="1" applyAlignment="1" applyProtection="1">
      <alignment horizontal="center" vertical="center" wrapText="1"/>
      <protection hidden="1"/>
    </xf>
    <xf numFmtId="0" fontId="6" fillId="5" borderId="14" xfId="1" applyFont="1" applyFill="1" applyBorder="1" applyAlignment="1" applyProtection="1">
      <alignment horizontal="center" vertical="center" wrapText="1"/>
      <protection hidden="1"/>
    </xf>
    <xf numFmtId="0" fontId="26" fillId="12" borderId="30" xfId="0" applyFont="1" applyFill="1" applyBorder="1" applyAlignment="1" applyProtection="1">
      <alignment horizontal="center" vertical="center"/>
      <protection hidden="1"/>
    </xf>
    <xf numFmtId="0" fontId="26" fillId="12" borderId="0" xfId="0" applyFont="1" applyFill="1" applyAlignment="1" applyProtection="1">
      <alignment horizontal="center" vertical="center"/>
      <protection hidden="1"/>
    </xf>
    <xf numFmtId="0" fontId="26" fillId="12" borderId="31" xfId="0" applyFont="1" applyFill="1" applyBorder="1" applyAlignment="1" applyProtection="1">
      <alignment horizontal="center" vertical="center"/>
      <protection hidden="1"/>
    </xf>
    <xf numFmtId="0" fontId="3" fillId="0" borderId="30" xfId="1" applyFont="1" applyBorder="1" applyAlignment="1" applyProtection="1">
      <alignment horizontal="center" vertical="top" wrapText="1"/>
      <protection hidden="1"/>
    </xf>
    <xf numFmtId="0" fontId="3" fillId="0" borderId="0" xfId="1" applyFont="1" applyAlignment="1" applyProtection="1">
      <alignment horizontal="center" vertical="top" wrapText="1"/>
      <protection hidden="1"/>
    </xf>
    <xf numFmtId="0" fontId="3" fillId="0" borderId="31" xfId="1" applyFont="1" applyBorder="1" applyAlignment="1" applyProtection="1">
      <alignment horizontal="center" vertical="top" wrapText="1"/>
      <protection hidden="1"/>
    </xf>
    <xf numFmtId="0" fontId="27" fillId="0" borderId="30" xfId="1" applyFont="1" applyBorder="1" applyAlignment="1" applyProtection="1">
      <alignment horizontal="left" vertical="top" wrapText="1"/>
      <protection hidden="1"/>
    </xf>
    <xf numFmtId="0" fontId="27" fillId="0" borderId="0" xfId="1" applyFont="1" applyAlignment="1" applyProtection="1">
      <alignment horizontal="left" vertical="top" wrapText="1"/>
      <protection hidden="1"/>
    </xf>
    <xf numFmtId="0" fontId="25" fillId="16" borderId="3" xfId="0" applyFont="1" applyFill="1" applyBorder="1" applyAlignment="1" applyProtection="1">
      <alignment horizontal="center" vertical="center" wrapText="1"/>
      <protection hidden="1"/>
    </xf>
    <xf numFmtId="0" fontId="25" fillId="16" borderId="3" xfId="0" applyFont="1" applyFill="1" applyBorder="1" applyAlignment="1" applyProtection="1">
      <alignment horizontal="center" vertical="center"/>
      <protection hidden="1"/>
    </xf>
    <xf numFmtId="0" fontId="27" fillId="0" borderId="31" xfId="1" applyFont="1" applyBorder="1" applyAlignment="1" applyProtection="1">
      <alignment horizontal="left" vertical="top" wrapText="1"/>
      <protection hidden="1"/>
    </xf>
    <xf numFmtId="0" fontId="25" fillId="0" borderId="3" xfId="0" applyFont="1" applyBorder="1" applyAlignment="1" applyProtection="1">
      <alignment horizontal="center" vertical="center" wrapText="1"/>
      <protection hidden="1"/>
    </xf>
    <xf numFmtId="0" fontId="25" fillId="7" borderId="3" xfId="0" applyFont="1" applyFill="1" applyBorder="1" applyAlignment="1" applyProtection="1">
      <alignment horizontal="center" vertical="center"/>
      <protection hidden="1"/>
    </xf>
    <xf numFmtId="0" fontId="25" fillId="13" borderId="25" xfId="0" applyFont="1" applyFill="1" applyBorder="1" applyAlignment="1" applyProtection="1">
      <alignment horizontal="center" vertical="center"/>
      <protection hidden="1"/>
    </xf>
    <xf numFmtId="0" fontId="25" fillId="13" borderId="17" xfId="0" applyFont="1" applyFill="1" applyBorder="1" applyAlignment="1" applyProtection="1">
      <alignment horizontal="center" vertical="center"/>
      <protection hidden="1"/>
    </xf>
    <xf numFmtId="0" fontId="25" fillId="13" borderId="6" xfId="0" applyFont="1" applyFill="1" applyBorder="1" applyAlignment="1" applyProtection="1">
      <alignment horizontal="center" vertical="center"/>
      <protection hidden="1"/>
    </xf>
    <xf numFmtId="0" fontId="49" fillId="12" borderId="17" xfId="5" applyFont="1" applyFill="1" applyBorder="1" applyAlignment="1">
      <alignment horizontal="center" vertical="center" wrapText="1"/>
    </xf>
    <xf numFmtId="0" fontId="2" fillId="9" borderId="9" xfId="0" applyFont="1" applyFill="1" applyBorder="1" applyAlignment="1">
      <alignment horizontal="center"/>
    </xf>
    <xf numFmtId="0" fontId="2" fillId="9" borderId="10" xfId="0" applyFont="1" applyFill="1" applyBorder="1" applyAlignment="1">
      <alignment horizontal="center"/>
    </xf>
    <xf numFmtId="0" fontId="2" fillId="6" borderId="9" xfId="0" applyFont="1" applyFill="1" applyBorder="1" applyAlignment="1">
      <alignment horizontal="center"/>
    </xf>
    <xf numFmtId="0" fontId="2" fillId="6" borderId="10" xfId="0" applyFont="1" applyFill="1" applyBorder="1" applyAlignment="1">
      <alignment horizontal="center"/>
    </xf>
    <xf numFmtId="0" fontId="21" fillId="0" borderId="3" xfId="0" applyFont="1" applyBorder="1" applyAlignment="1" applyProtection="1">
      <alignment horizontal="center" vertical="center" wrapText="1"/>
      <protection hidden="1"/>
    </xf>
    <xf numFmtId="0" fontId="20" fillId="10" borderId="3" xfId="0" applyFont="1" applyFill="1" applyBorder="1" applyAlignment="1">
      <alignment horizontal="center" vertical="center"/>
    </xf>
    <xf numFmtId="0" fontId="7" fillId="10" borderId="3" xfId="0" applyFont="1" applyFill="1" applyBorder="1" applyAlignment="1">
      <alignment horizontal="center"/>
    </xf>
    <xf numFmtId="0" fontId="7" fillId="10" borderId="9" xfId="0" applyFont="1" applyFill="1" applyBorder="1" applyAlignment="1">
      <alignment horizontal="center"/>
    </xf>
    <xf numFmtId="0" fontId="7" fillId="10" borderId="10" xfId="0" applyFont="1" applyFill="1" applyBorder="1" applyAlignment="1">
      <alignment horizontal="center"/>
    </xf>
    <xf numFmtId="0" fontId="2" fillId="11" borderId="9" xfId="0" applyFont="1" applyFill="1" applyBorder="1" applyAlignment="1">
      <alignment horizontal="center"/>
    </xf>
    <xf numFmtId="0" fontId="2" fillId="11" borderId="10" xfId="0" applyFont="1" applyFill="1" applyBorder="1" applyAlignment="1">
      <alignment horizontal="center"/>
    </xf>
    <xf numFmtId="0" fontId="36" fillId="0" borderId="12"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14" xfId="0" applyFont="1" applyBorder="1" applyAlignment="1" applyProtection="1">
      <alignment horizontal="center" vertical="center" wrapText="1"/>
      <protection hidden="1"/>
    </xf>
    <xf numFmtId="0" fontId="36" fillId="0" borderId="18" xfId="0" applyFont="1" applyBorder="1" applyAlignment="1" applyProtection="1">
      <alignment horizontal="center" vertical="center" wrapText="1"/>
      <protection hidden="1"/>
    </xf>
    <xf numFmtId="0" fontId="36" fillId="0" borderId="6" xfId="0" applyFont="1" applyBorder="1" applyAlignment="1" applyProtection="1">
      <alignment horizontal="center" vertical="center" wrapText="1"/>
      <protection hidden="1"/>
    </xf>
    <xf numFmtId="0" fontId="36" fillId="0" borderId="30" xfId="0" applyFont="1" applyBorder="1" applyAlignment="1" applyProtection="1">
      <alignment horizontal="center" vertical="center" wrapText="1"/>
      <protection hidden="1"/>
    </xf>
    <xf numFmtId="0" fontId="36" fillId="0" borderId="0" xfId="0" applyFont="1" applyBorder="1" applyAlignment="1" applyProtection="1">
      <alignment horizontal="center" vertical="center" wrapText="1"/>
      <protection hidden="1"/>
    </xf>
    <xf numFmtId="0" fontId="36" fillId="0" borderId="31" xfId="0" applyFont="1" applyBorder="1" applyAlignment="1" applyProtection="1">
      <alignment horizontal="center" vertical="center" wrapText="1"/>
      <protection hidden="1"/>
    </xf>
    <xf numFmtId="0" fontId="36" fillId="0" borderId="4" xfId="0" applyFont="1" applyBorder="1" applyAlignment="1" applyProtection="1">
      <alignment horizontal="center" vertical="center" wrapText="1"/>
      <protection hidden="1"/>
    </xf>
    <xf numFmtId="0" fontId="36" fillId="0" borderId="7" xfId="0" applyFont="1" applyBorder="1" applyAlignment="1" applyProtection="1">
      <alignment horizontal="center" vertical="center" wrapText="1"/>
      <protection hidden="1"/>
    </xf>
    <xf numFmtId="0" fontId="36" fillId="0" borderId="15" xfId="0" applyFont="1" applyBorder="1" applyAlignment="1" applyProtection="1">
      <alignment horizontal="center" vertical="center" wrapText="1"/>
      <protection hidden="1"/>
    </xf>
    <xf numFmtId="0" fontId="36" fillId="0" borderId="16" xfId="0" applyFont="1" applyBorder="1" applyAlignment="1" applyProtection="1">
      <alignment horizontal="center" vertical="center" wrapText="1"/>
      <protection hidden="1"/>
    </xf>
    <xf numFmtId="0" fontId="36" fillId="0" borderId="7" xfId="0" applyFont="1" applyBorder="1" applyAlignment="1" applyProtection="1">
      <alignment horizontal="center" vertical="center" wrapText="1"/>
      <protection hidden="1"/>
    </xf>
    <xf numFmtId="14" fontId="36" fillId="0" borderId="7" xfId="0" applyNumberFormat="1" applyFont="1" applyBorder="1" applyAlignment="1" applyProtection="1">
      <alignment horizontal="center" vertical="center" wrapText="1"/>
      <protection hidden="1"/>
    </xf>
  </cellXfs>
  <cellStyles count="6">
    <cellStyle name="Hipervínculo" xfId="5" builtinId="8"/>
    <cellStyle name="Normal" xfId="0" builtinId="0"/>
    <cellStyle name="Normal 2" xfId="2" xr:uid="{00000000-0005-0000-0000-000001000000}"/>
    <cellStyle name="Normal 3" xfId="1" xr:uid="{00000000-0005-0000-0000-000002000000}"/>
    <cellStyle name="Normal 4" xfId="3" xr:uid="{99BE200F-D252-43A7-BE86-76E4D800C13C}"/>
    <cellStyle name="Porcentaje" xfId="4" builtinId="5"/>
  </cellStyles>
  <dxfs count="2">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BFBFBF"/>
      <color rgb="FF96FCB1"/>
      <color rgb="FFFFB7B7"/>
      <color rgb="FFCCCC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119062</xdr:colOff>
      <xdr:row>0</xdr:row>
      <xdr:rowOff>59531</xdr:rowOff>
    </xdr:from>
    <xdr:to>
      <xdr:col>0</xdr:col>
      <xdr:colOff>2155031</xdr:colOff>
      <xdr:row>2</xdr:row>
      <xdr:rowOff>246545</xdr:rowOff>
    </xdr:to>
    <xdr:pic>
      <xdr:nvPicPr>
        <xdr:cNvPr id="3" name="Imagen 2" descr="Imagen que contiene Logotipo&#10;&#10;Descripción generada automáticamente">
          <a:extLst>
            <a:ext uri="{FF2B5EF4-FFF2-40B4-BE49-F238E27FC236}">
              <a16:creationId xmlns:a16="http://schemas.microsoft.com/office/drawing/2014/main" id="{9E2FAA82-79D5-6F27-F599-E931A79664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9062" y="59531"/>
          <a:ext cx="2035969" cy="7347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119062</xdr:colOff>
      <xdr:row>1</xdr:row>
      <xdr:rowOff>59531</xdr:rowOff>
    </xdr:from>
    <xdr:to>
      <xdr:col>0</xdr:col>
      <xdr:colOff>122237</xdr:colOff>
      <xdr:row>3</xdr:row>
      <xdr:rowOff>114253</xdr:rowOff>
    </xdr:to>
    <xdr:pic>
      <xdr:nvPicPr>
        <xdr:cNvPr id="2" name="Imagen 1" descr="Imagen que contiene Logotipo&#10;&#10;Descripción generada automáticamente">
          <a:extLst>
            <a:ext uri="{FF2B5EF4-FFF2-40B4-BE49-F238E27FC236}">
              <a16:creationId xmlns:a16="http://schemas.microsoft.com/office/drawing/2014/main" id="{E76CE3F4-F8EF-4135-BE7C-011ADBBC8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2237" y="59531"/>
          <a:ext cx="2032794" cy="739464"/>
        </a:xfrm>
        <a:prstGeom prst="rect">
          <a:avLst/>
        </a:prstGeom>
      </xdr:spPr>
    </xdr:pic>
    <xdr:clientData/>
  </xdr:twoCellAnchor>
  <xdr:twoCellAnchor editAs="oneCell">
    <xdr:from>
      <xdr:col>0</xdr:col>
      <xdr:colOff>0</xdr:colOff>
      <xdr:row>1</xdr:row>
      <xdr:rowOff>95250</xdr:rowOff>
    </xdr:from>
    <xdr:to>
      <xdr:col>0</xdr:col>
      <xdr:colOff>3239399</xdr:colOff>
      <xdr:row>3</xdr:row>
      <xdr:rowOff>238125</xdr:rowOff>
    </xdr:to>
    <xdr:pic>
      <xdr:nvPicPr>
        <xdr:cNvPr id="3" name="Imagen 2">
          <a:extLst>
            <a:ext uri="{FF2B5EF4-FFF2-40B4-BE49-F238E27FC236}">
              <a16:creationId xmlns:a16="http://schemas.microsoft.com/office/drawing/2014/main" id="{36BC635E-04D5-58EE-1E19-070E5F4A29D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01625"/>
          <a:ext cx="3239399" cy="1190625"/>
        </a:xfrm>
        <a:prstGeom prst="rect">
          <a:avLst/>
        </a:prstGeom>
        <a:noFill/>
        <a:ln>
          <a:noFill/>
        </a:ln>
        <a:effectLst>
          <a:outerShdw blurRad="50800" dist="38100" dir="2700000" algn="tl"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1479550</xdr:colOff>
      <xdr:row>56</xdr:row>
      <xdr:rowOff>257175</xdr:rowOff>
    </xdr:from>
    <xdr:to>
      <xdr:col>17</xdr:col>
      <xdr:colOff>29845</xdr:colOff>
      <xdr:row>58</xdr:row>
      <xdr:rowOff>304800</xdr:rowOff>
    </xdr:to>
    <xdr:pic>
      <xdr:nvPicPr>
        <xdr:cNvPr id="5" name="Imagen 4">
          <a:extLst>
            <a:ext uri="{FF2B5EF4-FFF2-40B4-BE49-F238E27FC236}">
              <a16:creationId xmlns:a16="http://schemas.microsoft.com/office/drawing/2014/main" id="{C8BE73E4-248A-0C5A-C8DE-9A27EC38DA30}"/>
            </a:ext>
          </a:extLst>
        </xdr:cNvPr>
        <xdr:cNvPicPr>
          <a:picLocks noChangeAspect="1"/>
        </xdr:cNvPicPr>
      </xdr:nvPicPr>
      <xdr:blipFill>
        <a:blip xmlns:r="http://schemas.openxmlformats.org/officeDocument/2006/relationships" r:embed="rId1"/>
        <a:stretch>
          <a:fillRect/>
        </a:stretch>
      </xdr:blipFill>
      <xdr:spPr>
        <a:xfrm>
          <a:off x="5886450" y="24120475"/>
          <a:ext cx="11193144" cy="1050925"/>
        </a:xfrm>
        <a:prstGeom prst="rect">
          <a:avLst/>
        </a:prstGeom>
      </xdr:spPr>
    </xdr:pic>
    <xdr:clientData/>
  </xdr:twoCellAnchor>
  <xdr:twoCellAnchor>
    <xdr:from>
      <xdr:col>13</xdr:col>
      <xdr:colOff>31749</xdr:colOff>
      <xdr:row>61</xdr:row>
      <xdr:rowOff>107950</xdr:rowOff>
    </xdr:from>
    <xdr:to>
      <xdr:col>18</xdr:col>
      <xdr:colOff>0</xdr:colOff>
      <xdr:row>61</xdr:row>
      <xdr:rowOff>770228</xdr:rowOff>
    </xdr:to>
    <xdr:pic>
      <xdr:nvPicPr>
        <xdr:cNvPr id="3" name="Imagen 2">
          <a:extLst>
            <a:ext uri="{FF2B5EF4-FFF2-40B4-BE49-F238E27FC236}">
              <a16:creationId xmlns:a16="http://schemas.microsoft.com/office/drawing/2014/main" id="{992ADDCF-DABF-5886-DAC8-FAECF5A9FA2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3506449" y="26485850"/>
          <a:ext cx="6483351" cy="6622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vgr0000\Documents\Activos%20de%20Informacion\Matriz%20Final\Matrices%20Actualizadas\Matriz%20Activos%20OFE%20-%20Actualizada%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GIR-F-061"/>
      <sheetName val="Instructivo"/>
      <sheetName val="Datos"/>
      <sheetName val="Parametros"/>
      <sheetName val="Riesgos"/>
      <sheetName val="Controles"/>
      <sheetName val="Hoja1"/>
    </sheetNames>
    <sheetDataSet>
      <sheetData sheetId="0" refreshError="1"/>
      <sheetData sheetId="1"/>
      <sheetData sheetId="2"/>
      <sheetData sheetId="3" refreshError="1"/>
      <sheetData sheetId="4" refreshError="1"/>
      <sheetData sheetId="5" refreshError="1"/>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E2830-2E22-4778-A550-68CC349A7F6A}">
  <sheetPr codeName="Hoja1"/>
  <dimension ref="A1:G105"/>
  <sheetViews>
    <sheetView zoomScale="80" zoomScaleNormal="80" workbookViewId="0">
      <selection activeCell="A8" sqref="A8:E8"/>
    </sheetView>
  </sheetViews>
  <sheetFormatPr baseColWidth="10" defaultColWidth="0" defaultRowHeight="16"/>
  <cols>
    <col min="1" max="1" width="34.1796875" style="9" customWidth="1"/>
    <col min="2" max="2" width="29" style="9" customWidth="1"/>
    <col min="3" max="3" width="25.26953125" style="4" customWidth="1"/>
    <col min="4" max="4" width="57.54296875" style="4" customWidth="1"/>
    <col min="5" max="5" width="39.7265625" style="4" customWidth="1"/>
    <col min="6" max="6" width="10.81640625" style="3" customWidth="1"/>
    <col min="7" max="7" width="0" style="4" hidden="1" customWidth="1"/>
    <col min="8" max="16384" width="10.81640625" style="4" hidden="1"/>
  </cols>
  <sheetData>
    <row r="1" spans="1:5" ht="22" customHeight="1" thickBot="1">
      <c r="A1" s="128"/>
      <c r="B1" s="131" t="s">
        <v>0</v>
      </c>
      <c r="C1" s="131"/>
      <c r="D1" s="131"/>
      <c r="E1" s="2" t="s">
        <v>1</v>
      </c>
    </row>
    <row r="2" spans="1:5" ht="22" customHeight="1" thickBot="1">
      <c r="A2" s="129"/>
      <c r="B2" s="132"/>
      <c r="C2" s="132"/>
      <c r="D2" s="132"/>
      <c r="E2" s="5" t="s">
        <v>2</v>
      </c>
    </row>
    <row r="3" spans="1:5" ht="22" customHeight="1" thickBot="1">
      <c r="A3" s="130"/>
      <c r="B3" s="133"/>
      <c r="C3" s="133"/>
      <c r="D3" s="133"/>
      <c r="E3" s="5" t="s">
        <v>3</v>
      </c>
    </row>
    <row r="4" spans="1:5">
      <c r="A4" s="6"/>
      <c r="B4" s="6"/>
      <c r="C4" s="3"/>
      <c r="D4" s="3"/>
      <c r="E4" s="3"/>
    </row>
    <row r="5" spans="1:5" ht="16.5">
      <c r="A5" s="134" t="s">
        <v>4</v>
      </c>
      <c r="B5" s="134"/>
      <c r="C5" s="7" t="s">
        <v>5</v>
      </c>
      <c r="D5" s="135" t="s">
        <v>6</v>
      </c>
      <c r="E5" s="135"/>
    </row>
    <row r="6" spans="1:5" ht="25" customHeight="1">
      <c r="A6" s="126" t="s">
        <v>7</v>
      </c>
      <c r="B6" s="126"/>
      <c r="C6" s="126"/>
      <c r="D6" s="126"/>
      <c r="E6" s="126"/>
    </row>
    <row r="7" spans="1:5" ht="47.25" customHeight="1">
      <c r="A7" s="123" t="s">
        <v>8</v>
      </c>
      <c r="B7" s="123"/>
      <c r="C7" s="8"/>
      <c r="D7" s="124" t="s">
        <v>9</v>
      </c>
      <c r="E7" s="124"/>
    </row>
    <row r="8" spans="1:5" ht="25" customHeight="1">
      <c r="A8" s="126" t="s">
        <v>10</v>
      </c>
      <c r="B8" s="126"/>
      <c r="C8" s="126"/>
      <c r="D8" s="126"/>
      <c r="E8" s="126"/>
    </row>
    <row r="9" spans="1:5" ht="25" customHeight="1">
      <c r="A9" s="125" t="s">
        <v>11</v>
      </c>
      <c r="B9" s="125"/>
      <c r="C9" s="125"/>
      <c r="D9" s="125"/>
      <c r="E9" s="125"/>
    </row>
    <row r="10" spans="1:5" ht="54" customHeight="1">
      <c r="A10" s="123" t="s">
        <v>12</v>
      </c>
      <c r="B10" s="123"/>
      <c r="C10" s="8"/>
      <c r="D10" s="124" t="s">
        <v>13</v>
      </c>
      <c r="E10" s="124"/>
    </row>
    <row r="11" spans="1:5" ht="39.75" customHeight="1">
      <c r="A11" s="123" t="s">
        <v>14</v>
      </c>
      <c r="B11" s="123"/>
      <c r="C11" s="8"/>
      <c r="D11" s="124" t="s">
        <v>13</v>
      </c>
      <c r="E11" s="124"/>
    </row>
    <row r="12" spans="1:5" ht="54.75" customHeight="1">
      <c r="A12" s="123" t="s">
        <v>15</v>
      </c>
      <c r="B12" s="123"/>
      <c r="C12" s="8"/>
      <c r="D12" s="124" t="s">
        <v>13</v>
      </c>
      <c r="E12" s="124"/>
    </row>
    <row r="13" spans="1:5" ht="69.75" customHeight="1">
      <c r="A13" s="123" t="s">
        <v>16</v>
      </c>
      <c r="B13" s="123"/>
      <c r="C13" s="8"/>
      <c r="D13" s="124" t="s">
        <v>13</v>
      </c>
      <c r="E13" s="124"/>
    </row>
    <row r="14" spans="1:5" ht="25" customHeight="1">
      <c r="A14" s="125" t="s">
        <v>17</v>
      </c>
      <c r="B14" s="125"/>
      <c r="C14" s="125"/>
      <c r="D14" s="125"/>
      <c r="E14" s="125"/>
    </row>
    <row r="15" spans="1:5" ht="33" customHeight="1">
      <c r="A15" s="123" t="s">
        <v>18</v>
      </c>
      <c r="B15" s="123"/>
      <c r="C15" s="8"/>
      <c r="D15" s="124" t="s">
        <v>13</v>
      </c>
      <c r="E15" s="124"/>
    </row>
    <row r="16" spans="1:5" ht="40.5" customHeight="1">
      <c r="A16" s="123" t="s">
        <v>19</v>
      </c>
      <c r="B16" s="123"/>
      <c r="C16" s="8"/>
      <c r="D16" s="124" t="s">
        <v>13</v>
      </c>
      <c r="E16" s="124"/>
    </row>
    <row r="17" spans="1:5" ht="36.75" customHeight="1">
      <c r="A17" s="123" t="s">
        <v>20</v>
      </c>
      <c r="B17" s="123"/>
      <c r="C17" s="8"/>
      <c r="D17" s="124" t="s">
        <v>13</v>
      </c>
      <c r="E17" s="124"/>
    </row>
    <row r="18" spans="1:5" ht="25" customHeight="1">
      <c r="A18" s="125" t="s">
        <v>21</v>
      </c>
      <c r="B18" s="125"/>
      <c r="C18" s="125"/>
      <c r="D18" s="125"/>
      <c r="E18" s="125"/>
    </row>
    <row r="19" spans="1:5" ht="44.25" customHeight="1">
      <c r="A19" s="123" t="s">
        <v>22</v>
      </c>
      <c r="B19" s="123"/>
      <c r="C19" s="8"/>
      <c r="D19" s="124" t="s">
        <v>13</v>
      </c>
      <c r="E19" s="124"/>
    </row>
    <row r="20" spans="1:5" ht="60.75" customHeight="1">
      <c r="A20" s="123" t="s">
        <v>23</v>
      </c>
      <c r="B20" s="123"/>
      <c r="C20" s="8"/>
      <c r="D20" s="124" t="s">
        <v>13</v>
      </c>
      <c r="E20" s="124"/>
    </row>
    <row r="21" spans="1:5" ht="44.25" customHeight="1">
      <c r="A21" s="123" t="s">
        <v>24</v>
      </c>
      <c r="B21" s="123"/>
      <c r="C21" s="8"/>
      <c r="D21" s="124" t="s">
        <v>13</v>
      </c>
      <c r="E21" s="124"/>
    </row>
    <row r="22" spans="1:5" ht="46.5" customHeight="1">
      <c r="A22" s="123" t="s">
        <v>25</v>
      </c>
      <c r="B22" s="123"/>
      <c r="C22" s="8"/>
      <c r="D22" s="124" t="s">
        <v>13</v>
      </c>
      <c r="E22" s="124"/>
    </row>
    <row r="23" spans="1:5" ht="41.25" customHeight="1">
      <c r="A23" s="123" t="s">
        <v>26</v>
      </c>
      <c r="B23" s="123"/>
      <c r="C23" s="8"/>
      <c r="D23" s="124" t="s">
        <v>27</v>
      </c>
      <c r="E23" s="124"/>
    </row>
    <row r="24" spans="1:5" ht="41.25" customHeight="1">
      <c r="A24" s="123" t="s">
        <v>28</v>
      </c>
      <c r="B24" s="123"/>
      <c r="C24" s="8"/>
      <c r="D24" s="124" t="s">
        <v>13</v>
      </c>
      <c r="E24" s="124"/>
    </row>
    <row r="25" spans="1:5" ht="55.5" customHeight="1">
      <c r="A25" s="123" t="s">
        <v>29</v>
      </c>
      <c r="B25" s="123"/>
      <c r="C25" s="8"/>
      <c r="D25" s="124" t="s">
        <v>13</v>
      </c>
      <c r="E25" s="124"/>
    </row>
    <row r="26" spans="1:5" ht="48" customHeight="1">
      <c r="A26" s="123" t="s">
        <v>30</v>
      </c>
      <c r="B26" s="123"/>
      <c r="C26" s="8"/>
      <c r="D26" s="124" t="s">
        <v>13</v>
      </c>
      <c r="E26" s="124"/>
    </row>
    <row r="27" spans="1:5" ht="25" customHeight="1">
      <c r="A27" s="125" t="s">
        <v>31</v>
      </c>
      <c r="B27" s="125"/>
      <c r="C27" s="125"/>
      <c r="D27" s="125"/>
      <c r="E27" s="125"/>
    </row>
    <row r="28" spans="1:5" ht="38.25" customHeight="1">
      <c r="A28" s="123" t="s">
        <v>32</v>
      </c>
      <c r="B28" s="123"/>
      <c r="C28" s="8"/>
      <c r="D28" s="124" t="s">
        <v>13</v>
      </c>
      <c r="E28" s="124"/>
    </row>
    <row r="29" spans="1:5" ht="44.25" customHeight="1">
      <c r="A29" s="123" t="s">
        <v>33</v>
      </c>
      <c r="B29" s="123"/>
      <c r="C29" s="8"/>
      <c r="D29" s="124" t="s">
        <v>13</v>
      </c>
      <c r="E29" s="124"/>
    </row>
    <row r="30" spans="1:5" ht="57.75" customHeight="1">
      <c r="A30" s="123" t="s">
        <v>34</v>
      </c>
      <c r="B30" s="123"/>
      <c r="C30" s="8"/>
      <c r="D30" s="124" t="s">
        <v>13</v>
      </c>
      <c r="E30" s="124"/>
    </row>
    <row r="31" spans="1:5" ht="34.5" customHeight="1">
      <c r="A31" s="123" t="s">
        <v>35</v>
      </c>
      <c r="B31" s="123"/>
      <c r="C31" s="8"/>
      <c r="D31" s="124" t="s">
        <v>13</v>
      </c>
      <c r="E31" s="124"/>
    </row>
    <row r="32" spans="1:5" ht="34.5" customHeight="1">
      <c r="A32" s="123" t="s">
        <v>36</v>
      </c>
      <c r="B32" s="123"/>
      <c r="C32" s="8"/>
      <c r="D32" s="124" t="s">
        <v>13</v>
      </c>
      <c r="E32" s="124"/>
    </row>
    <row r="33" spans="1:5" ht="34.5" customHeight="1">
      <c r="A33" s="123" t="s">
        <v>37</v>
      </c>
      <c r="B33" s="123"/>
      <c r="C33" s="8"/>
      <c r="D33" s="124" t="s">
        <v>13</v>
      </c>
      <c r="E33" s="124"/>
    </row>
    <row r="34" spans="1:5" ht="25" customHeight="1">
      <c r="A34" s="125" t="s">
        <v>38</v>
      </c>
      <c r="B34" s="125"/>
      <c r="C34" s="125"/>
      <c r="D34" s="125"/>
      <c r="E34" s="125"/>
    </row>
    <row r="35" spans="1:5" ht="50.25" customHeight="1">
      <c r="A35" s="123" t="s">
        <v>39</v>
      </c>
      <c r="B35" s="123"/>
      <c r="C35" s="8"/>
      <c r="D35" s="124" t="s">
        <v>13</v>
      </c>
      <c r="E35" s="124"/>
    </row>
    <row r="36" spans="1:5" ht="39" customHeight="1">
      <c r="A36" s="123" t="s">
        <v>40</v>
      </c>
      <c r="B36" s="123"/>
      <c r="C36" s="8"/>
      <c r="D36" s="124" t="s">
        <v>13</v>
      </c>
      <c r="E36" s="124"/>
    </row>
    <row r="37" spans="1:5" ht="25" customHeight="1">
      <c r="A37" s="125" t="s">
        <v>41</v>
      </c>
      <c r="B37" s="125"/>
      <c r="C37" s="125"/>
      <c r="D37" s="125"/>
      <c r="E37" s="125"/>
    </row>
    <row r="38" spans="1:5" ht="39" customHeight="1">
      <c r="A38" s="123" t="s">
        <v>42</v>
      </c>
      <c r="B38" s="123"/>
      <c r="C38" s="8"/>
      <c r="D38" s="124" t="s">
        <v>13</v>
      </c>
      <c r="E38" s="124"/>
    </row>
    <row r="39" spans="1:5" ht="39" customHeight="1">
      <c r="A39" s="123" t="s">
        <v>43</v>
      </c>
      <c r="B39" s="123"/>
      <c r="C39" s="8"/>
      <c r="D39" s="124" t="s">
        <v>13</v>
      </c>
      <c r="E39" s="124"/>
    </row>
    <row r="40" spans="1:5" ht="39" customHeight="1">
      <c r="A40" s="123" t="s">
        <v>44</v>
      </c>
      <c r="B40" s="123"/>
      <c r="C40" s="8"/>
      <c r="D40" s="124" t="s">
        <v>13</v>
      </c>
      <c r="E40" s="124"/>
    </row>
    <row r="41" spans="1:5" ht="53.25" customHeight="1">
      <c r="A41" s="123" t="s">
        <v>45</v>
      </c>
      <c r="B41" s="123"/>
      <c r="C41" s="8"/>
      <c r="D41" s="124" t="s">
        <v>13</v>
      </c>
      <c r="E41" s="124"/>
    </row>
    <row r="42" spans="1:5" ht="25" customHeight="1">
      <c r="A42" s="125" t="s">
        <v>46</v>
      </c>
      <c r="B42" s="125"/>
      <c r="C42" s="125"/>
      <c r="D42" s="125"/>
      <c r="E42" s="125"/>
    </row>
    <row r="43" spans="1:5" ht="38.25" customHeight="1">
      <c r="A43" s="123" t="s">
        <v>47</v>
      </c>
      <c r="B43" s="123"/>
      <c r="C43" s="8"/>
      <c r="D43" s="124" t="s">
        <v>13</v>
      </c>
      <c r="E43" s="124"/>
    </row>
    <row r="44" spans="1:5" ht="81" customHeight="1">
      <c r="A44" s="123" t="s">
        <v>48</v>
      </c>
      <c r="B44" s="123"/>
      <c r="C44" s="8"/>
      <c r="D44" s="124" t="s">
        <v>49</v>
      </c>
      <c r="E44" s="124"/>
    </row>
    <row r="45" spans="1:5" ht="25" customHeight="1">
      <c r="A45" s="125" t="s">
        <v>5</v>
      </c>
      <c r="B45" s="125"/>
      <c r="C45" s="125"/>
      <c r="D45" s="125"/>
      <c r="E45" s="125"/>
    </row>
    <row r="46" spans="1:5" ht="28.5" customHeight="1">
      <c r="A46" s="123" t="s">
        <v>50</v>
      </c>
      <c r="B46" s="123"/>
      <c r="C46" s="8"/>
      <c r="D46" s="124" t="s">
        <v>13</v>
      </c>
      <c r="E46" s="124"/>
    </row>
    <row r="47" spans="1:5" ht="42.75" customHeight="1">
      <c r="A47" s="123" t="s">
        <v>51</v>
      </c>
      <c r="B47" s="123"/>
      <c r="C47" s="8"/>
      <c r="D47" s="124" t="s">
        <v>13</v>
      </c>
      <c r="E47" s="124"/>
    </row>
    <row r="48" spans="1:5" ht="25" customHeight="1">
      <c r="A48" s="126" t="s">
        <v>52</v>
      </c>
      <c r="B48" s="126"/>
      <c r="C48" s="126"/>
      <c r="D48" s="126"/>
      <c r="E48" s="126"/>
    </row>
    <row r="49" spans="1:5" ht="60" customHeight="1">
      <c r="A49" s="123" t="s">
        <v>53</v>
      </c>
      <c r="B49" s="123"/>
      <c r="C49" s="8"/>
      <c r="D49" s="124" t="s">
        <v>13</v>
      </c>
      <c r="E49" s="124"/>
    </row>
    <row r="50" spans="1:5" ht="43.5" customHeight="1">
      <c r="A50" s="123" t="s">
        <v>54</v>
      </c>
      <c r="B50" s="123"/>
      <c r="C50" s="8"/>
      <c r="D50" s="124" t="s">
        <v>13</v>
      </c>
      <c r="E50" s="124"/>
    </row>
    <row r="51" spans="1:5" ht="74.25" customHeight="1">
      <c r="A51" s="123" t="s">
        <v>55</v>
      </c>
      <c r="B51" s="123"/>
      <c r="C51" s="8"/>
      <c r="D51" s="124" t="s">
        <v>13</v>
      </c>
      <c r="E51" s="124"/>
    </row>
    <row r="52" spans="1:5" ht="51" customHeight="1">
      <c r="A52" s="123" t="s">
        <v>56</v>
      </c>
      <c r="B52" s="123"/>
      <c r="C52" s="8"/>
      <c r="D52" s="124" t="s">
        <v>57</v>
      </c>
      <c r="E52" s="124"/>
    </row>
    <row r="53" spans="1:5" ht="55.5" customHeight="1">
      <c r="A53" s="123" t="s">
        <v>58</v>
      </c>
      <c r="B53" s="123"/>
      <c r="C53" s="8"/>
      <c r="D53" s="124" t="s">
        <v>59</v>
      </c>
      <c r="E53" s="124"/>
    </row>
    <row r="54" spans="1:5" ht="47.25" customHeight="1">
      <c r="A54" s="123" t="s">
        <v>60</v>
      </c>
      <c r="B54" s="123"/>
      <c r="C54" s="8"/>
      <c r="D54" s="124" t="s">
        <v>61</v>
      </c>
      <c r="E54" s="124"/>
    </row>
    <row r="55" spans="1:5" ht="70.5" customHeight="1">
      <c r="A55" s="123" t="s">
        <v>62</v>
      </c>
      <c r="B55" s="123"/>
      <c r="C55" s="8"/>
      <c r="D55" s="124" t="s">
        <v>13</v>
      </c>
      <c r="E55" s="124"/>
    </row>
    <row r="56" spans="1:5" ht="25" customHeight="1">
      <c r="A56" s="126" t="s">
        <v>63</v>
      </c>
      <c r="B56" s="126"/>
      <c r="C56" s="126"/>
      <c r="D56" s="126"/>
      <c r="E56" s="126"/>
    </row>
    <row r="57" spans="1:5" ht="120.75" customHeight="1">
      <c r="A57" s="123" t="s">
        <v>64</v>
      </c>
      <c r="B57" s="123"/>
      <c r="C57" s="8"/>
      <c r="D57" s="124" t="s">
        <v>65</v>
      </c>
      <c r="E57" s="124"/>
    </row>
    <row r="58" spans="1:5" ht="85.5" customHeight="1">
      <c r="A58" s="123" t="s">
        <v>66</v>
      </c>
      <c r="B58" s="123"/>
      <c r="C58" s="8"/>
      <c r="D58" s="124" t="s">
        <v>13</v>
      </c>
      <c r="E58" s="124"/>
    </row>
    <row r="59" spans="1:5" ht="56.15" customHeight="1">
      <c r="A59" s="123" t="s">
        <v>67</v>
      </c>
      <c r="B59" s="123"/>
      <c r="C59" s="8"/>
      <c r="D59" s="124" t="s">
        <v>68</v>
      </c>
      <c r="E59" s="124"/>
    </row>
    <row r="60" spans="1:5" ht="93.75" customHeight="1">
      <c r="A60" s="123" t="s">
        <v>69</v>
      </c>
      <c r="B60" s="123"/>
      <c r="C60" s="8"/>
      <c r="D60" s="124" t="s">
        <v>70</v>
      </c>
      <c r="E60" s="124"/>
    </row>
    <row r="61" spans="1:5" ht="63" customHeight="1">
      <c r="A61" s="123" t="s">
        <v>71</v>
      </c>
      <c r="B61" s="123"/>
      <c r="C61" s="8"/>
      <c r="D61" s="124" t="s">
        <v>72</v>
      </c>
      <c r="E61" s="124"/>
    </row>
    <row r="62" spans="1:5" ht="112" customHeight="1">
      <c r="A62" s="123" t="s">
        <v>73</v>
      </c>
      <c r="B62" s="123"/>
      <c r="C62" s="8"/>
      <c r="D62" s="124" t="s">
        <v>74</v>
      </c>
      <c r="E62" s="124"/>
    </row>
    <row r="63" spans="1:5" ht="140.15" customHeight="1">
      <c r="A63" s="123" t="s">
        <v>75</v>
      </c>
      <c r="B63" s="123"/>
      <c r="C63" s="8"/>
      <c r="D63" s="124" t="s">
        <v>76</v>
      </c>
      <c r="E63" s="124"/>
    </row>
    <row r="64" spans="1:5" ht="70" customHeight="1">
      <c r="A64" s="123" t="s">
        <v>77</v>
      </c>
      <c r="B64" s="123"/>
      <c r="C64" s="8"/>
      <c r="D64" s="124" t="s">
        <v>13</v>
      </c>
      <c r="E64" s="124"/>
    </row>
    <row r="65" spans="1:5" ht="70" customHeight="1">
      <c r="A65" s="123" t="s">
        <v>78</v>
      </c>
      <c r="B65" s="123"/>
      <c r="C65" s="8"/>
      <c r="D65" s="124" t="s">
        <v>79</v>
      </c>
      <c r="E65" s="124"/>
    </row>
    <row r="66" spans="1:5" ht="112" customHeight="1">
      <c r="A66" s="123" t="s">
        <v>80</v>
      </c>
      <c r="B66" s="123"/>
      <c r="C66" s="8"/>
      <c r="D66" s="124" t="s">
        <v>13</v>
      </c>
      <c r="E66" s="124"/>
    </row>
    <row r="67" spans="1:5" ht="84" customHeight="1">
      <c r="A67" s="123" t="s">
        <v>81</v>
      </c>
      <c r="B67" s="123"/>
      <c r="C67" s="8"/>
      <c r="D67" s="124" t="s">
        <v>82</v>
      </c>
      <c r="E67" s="124"/>
    </row>
    <row r="68" spans="1:5" ht="56.15" customHeight="1">
      <c r="A68" s="123" t="s">
        <v>83</v>
      </c>
      <c r="B68" s="123"/>
      <c r="C68" s="8"/>
      <c r="D68" s="124" t="s">
        <v>84</v>
      </c>
      <c r="E68" s="124"/>
    </row>
    <row r="69" spans="1:5" ht="84" customHeight="1">
      <c r="A69" s="123" t="s">
        <v>85</v>
      </c>
      <c r="B69" s="123"/>
      <c r="C69" s="8"/>
      <c r="D69" s="124" t="s">
        <v>86</v>
      </c>
      <c r="E69" s="124"/>
    </row>
    <row r="70" spans="1:5" ht="56.15" customHeight="1">
      <c r="A70" s="123" t="s">
        <v>87</v>
      </c>
      <c r="B70" s="123"/>
      <c r="C70" s="8"/>
      <c r="D70" s="124" t="s">
        <v>88</v>
      </c>
      <c r="E70" s="124"/>
    </row>
    <row r="71" spans="1:5" ht="42" customHeight="1">
      <c r="A71" s="123" t="s">
        <v>89</v>
      </c>
      <c r="B71" s="123"/>
      <c r="C71" s="8"/>
      <c r="D71" s="124" t="s">
        <v>13</v>
      </c>
      <c r="E71" s="124"/>
    </row>
    <row r="72" spans="1:5" ht="84" customHeight="1">
      <c r="A72" s="123" t="s">
        <v>90</v>
      </c>
      <c r="B72" s="123"/>
      <c r="C72" s="8"/>
      <c r="D72" s="124" t="s">
        <v>13</v>
      </c>
      <c r="E72" s="124"/>
    </row>
    <row r="73" spans="1:5" ht="25" customHeight="1">
      <c r="A73" s="126" t="s">
        <v>91</v>
      </c>
      <c r="B73" s="126"/>
      <c r="C73" s="126"/>
      <c r="D73" s="126"/>
      <c r="E73" s="126"/>
    </row>
    <row r="74" spans="1:5" ht="53.5" customHeight="1">
      <c r="A74" s="123" t="s">
        <v>92</v>
      </c>
      <c r="B74" s="123"/>
      <c r="C74" s="8"/>
      <c r="D74" s="124" t="s">
        <v>13</v>
      </c>
      <c r="E74" s="124"/>
    </row>
    <row r="75" spans="1:5" ht="53.5" customHeight="1">
      <c r="A75" s="123" t="s">
        <v>93</v>
      </c>
      <c r="B75" s="123"/>
      <c r="C75" s="8"/>
      <c r="D75" s="124" t="s">
        <v>13</v>
      </c>
      <c r="E75" s="124"/>
    </row>
    <row r="76" spans="1:5" ht="53.5" customHeight="1">
      <c r="A76" s="123" t="s">
        <v>94</v>
      </c>
      <c r="B76" s="123"/>
      <c r="C76" s="8"/>
      <c r="D76" s="124" t="s">
        <v>13</v>
      </c>
      <c r="E76" s="124"/>
    </row>
    <row r="77" spans="1:5" ht="53.5" customHeight="1">
      <c r="A77" s="123" t="s">
        <v>95</v>
      </c>
      <c r="B77" s="123"/>
      <c r="C77" s="8"/>
      <c r="D77" s="124" t="s">
        <v>13</v>
      </c>
      <c r="E77" s="124"/>
    </row>
    <row r="78" spans="1:5" ht="72" customHeight="1">
      <c r="A78" s="123" t="s">
        <v>96</v>
      </c>
      <c r="B78" s="123"/>
      <c r="C78" s="8"/>
      <c r="D78" s="124" t="s">
        <v>13</v>
      </c>
      <c r="E78" s="124"/>
    </row>
    <row r="79" spans="1:5" ht="53.5" customHeight="1">
      <c r="A79" s="123" t="s">
        <v>97</v>
      </c>
      <c r="B79" s="123"/>
      <c r="C79" s="8"/>
      <c r="D79" s="124" t="s">
        <v>13</v>
      </c>
      <c r="E79" s="124"/>
    </row>
    <row r="80" spans="1:5" ht="53.5" customHeight="1">
      <c r="A80" s="123" t="s">
        <v>98</v>
      </c>
      <c r="B80" s="123"/>
      <c r="C80" s="8"/>
      <c r="D80" s="124" t="s">
        <v>13</v>
      </c>
      <c r="E80" s="124"/>
    </row>
    <row r="81" spans="1:5" ht="53.5" customHeight="1">
      <c r="A81" s="123" t="s">
        <v>99</v>
      </c>
      <c r="B81" s="123"/>
      <c r="C81" s="8"/>
      <c r="D81" s="124" t="s">
        <v>100</v>
      </c>
      <c r="E81" s="124"/>
    </row>
    <row r="82" spans="1:5" ht="53.5" customHeight="1">
      <c r="A82" s="123" t="s">
        <v>101</v>
      </c>
      <c r="B82" s="123"/>
      <c r="C82" s="8"/>
      <c r="D82" s="124" t="s">
        <v>13</v>
      </c>
      <c r="E82" s="124"/>
    </row>
    <row r="83" spans="1:5" ht="53.5" customHeight="1">
      <c r="A83" s="123" t="s">
        <v>102</v>
      </c>
      <c r="B83" s="123"/>
      <c r="C83" s="8"/>
      <c r="D83" s="124" t="s">
        <v>13</v>
      </c>
      <c r="E83" s="124"/>
    </row>
    <row r="84" spans="1:5" ht="53.5" customHeight="1">
      <c r="A84" s="123" t="s">
        <v>103</v>
      </c>
      <c r="B84" s="123"/>
      <c r="C84" s="8"/>
      <c r="D84" s="124" t="s">
        <v>13</v>
      </c>
      <c r="E84" s="124"/>
    </row>
    <row r="85" spans="1:5" ht="53.5" customHeight="1">
      <c r="A85" s="123" t="s">
        <v>104</v>
      </c>
      <c r="B85" s="123"/>
      <c r="C85" s="8"/>
      <c r="D85" s="124" t="s">
        <v>13</v>
      </c>
      <c r="E85" s="124"/>
    </row>
    <row r="86" spans="1:5" ht="53.5" customHeight="1">
      <c r="A86" s="123" t="s">
        <v>105</v>
      </c>
      <c r="B86" s="123"/>
      <c r="C86" s="8"/>
      <c r="D86" s="124" t="s">
        <v>13</v>
      </c>
      <c r="E86" s="124"/>
    </row>
    <row r="87" spans="1:5" ht="71.25" customHeight="1">
      <c r="A87" s="123" t="s">
        <v>106</v>
      </c>
      <c r="B87" s="123"/>
      <c r="C87" s="8"/>
      <c r="D87" s="124" t="s">
        <v>107</v>
      </c>
      <c r="E87" s="124"/>
    </row>
    <row r="88" spans="1:5" ht="53.5" customHeight="1">
      <c r="A88" s="123" t="s">
        <v>108</v>
      </c>
      <c r="B88" s="123"/>
      <c r="C88" s="8"/>
      <c r="D88" s="124" t="s">
        <v>13</v>
      </c>
      <c r="E88" s="124"/>
    </row>
    <row r="89" spans="1:5" ht="53.5" customHeight="1">
      <c r="A89" s="123" t="s">
        <v>109</v>
      </c>
      <c r="B89" s="123"/>
      <c r="C89" s="8"/>
      <c r="D89" s="124" t="s">
        <v>13</v>
      </c>
      <c r="E89" s="124"/>
    </row>
    <row r="90" spans="1:5" ht="53.5" customHeight="1">
      <c r="A90" s="123" t="s">
        <v>110</v>
      </c>
      <c r="B90" s="123"/>
      <c r="C90" s="8"/>
      <c r="D90" s="124" t="s">
        <v>13</v>
      </c>
      <c r="E90" s="124"/>
    </row>
    <row r="91" spans="1:5" ht="53.5" customHeight="1">
      <c r="A91" s="123" t="s">
        <v>111</v>
      </c>
      <c r="B91" s="123"/>
      <c r="C91" s="8"/>
      <c r="D91" s="124" t="s">
        <v>13</v>
      </c>
      <c r="E91" s="124"/>
    </row>
    <row r="92" spans="1:5" ht="53.5" customHeight="1">
      <c r="A92" s="123" t="s">
        <v>112</v>
      </c>
      <c r="B92" s="123"/>
      <c r="C92" s="8"/>
      <c r="D92" s="124" t="s">
        <v>13</v>
      </c>
      <c r="E92" s="124"/>
    </row>
    <row r="93" spans="1:5" ht="53.5" customHeight="1">
      <c r="A93" s="123" t="s">
        <v>113</v>
      </c>
      <c r="B93" s="123"/>
      <c r="C93" s="8"/>
      <c r="D93" s="124" t="s">
        <v>13</v>
      </c>
      <c r="E93" s="124"/>
    </row>
    <row r="94" spans="1:5" ht="53.5" customHeight="1">
      <c r="A94" s="123" t="s">
        <v>114</v>
      </c>
      <c r="B94" s="123"/>
      <c r="C94" s="8"/>
      <c r="D94" s="124" t="s">
        <v>13</v>
      </c>
      <c r="E94" s="124"/>
    </row>
    <row r="95" spans="1:5" ht="53.5" customHeight="1">
      <c r="A95" s="123" t="s">
        <v>115</v>
      </c>
      <c r="B95" s="123"/>
      <c r="C95" s="8"/>
      <c r="D95" s="124" t="s">
        <v>13</v>
      </c>
      <c r="E95" s="124"/>
    </row>
    <row r="96" spans="1:5" ht="53.5" customHeight="1">
      <c r="A96" s="123" t="s">
        <v>116</v>
      </c>
      <c r="B96" s="123"/>
      <c r="C96" s="8"/>
      <c r="D96" s="124" t="s">
        <v>13</v>
      </c>
      <c r="E96" s="124"/>
    </row>
    <row r="97" spans="1:5" ht="53.5" customHeight="1">
      <c r="A97" s="123" t="s">
        <v>117</v>
      </c>
      <c r="B97" s="123"/>
      <c r="C97" s="8"/>
      <c r="D97" s="124" t="s">
        <v>13</v>
      </c>
      <c r="E97" s="124"/>
    </row>
    <row r="98" spans="1:5" ht="53.5" customHeight="1">
      <c r="A98" s="123" t="s">
        <v>118</v>
      </c>
      <c r="B98" s="123"/>
      <c r="C98" s="8"/>
      <c r="D98" s="124" t="s">
        <v>13</v>
      </c>
      <c r="E98" s="124"/>
    </row>
    <row r="99" spans="1:5" ht="53.5" customHeight="1">
      <c r="A99" s="123" t="s">
        <v>119</v>
      </c>
      <c r="B99" s="123"/>
      <c r="C99" s="8"/>
      <c r="D99" s="124" t="s">
        <v>13</v>
      </c>
      <c r="E99" s="124"/>
    </row>
    <row r="100" spans="1:5" ht="53.5" customHeight="1">
      <c r="A100" s="123" t="s">
        <v>120</v>
      </c>
      <c r="B100" s="123"/>
      <c r="C100" s="8"/>
      <c r="D100" s="124" t="s">
        <v>13</v>
      </c>
      <c r="E100" s="124"/>
    </row>
    <row r="101" spans="1:5" ht="53.5" customHeight="1">
      <c r="A101" s="123" t="s">
        <v>121</v>
      </c>
      <c r="B101" s="123"/>
      <c r="C101" s="8"/>
      <c r="D101" s="124" t="s">
        <v>13</v>
      </c>
      <c r="E101" s="124"/>
    </row>
    <row r="102" spans="1:5" ht="53.5" customHeight="1">
      <c r="A102" s="123" t="s">
        <v>122</v>
      </c>
      <c r="B102" s="123"/>
      <c r="C102" s="8"/>
      <c r="D102" s="124" t="s">
        <v>13</v>
      </c>
      <c r="E102" s="124"/>
    </row>
    <row r="103" spans="1:5" ht="37.5" customHeight="1">
      <c r="A103" s="126" t="s">
        <v>123</v>
      </c>
      <c r="B103" s="126"/>
      <c r="C103" s="127"/>
      <c r="D103" s="127"/>
      <c r="E103" s="127"/>
    </row>
    <row r="104" spans="1:5" ht="57.75" customHeight="1">
      <c r="A104" s="126" t="s">
        <v>124</v>
      </c>
      <c r="B104" s="126"/>
      <c r="C104" s="127"/>
      <c r="D104" s="127"/>
      <c r="E104" s="127"/>
    </row>
    <row r="105" spans="1:5" ht="21" customHeight="1">
      <c r="A105" s="126" t="s">
        <v>125</v>
      </c>
      <c r="B105" s="126"/>
      <c r="C105" s="127"/>
      <c r="D105" s="127"/>
      <c r="E105" s="127"/>
    </row>
  </sheetData>
  <mergeCells count="191">
    <mergeCell ref="D89:E89"/>
    <mergeCell ref="D80:E80"/>
    <mergeCell ref="D81:E81"/>
    <mergeCell ref="D82:E82"/>
    <mergeCell ref="D83:E83"/>
    <mergeCell ref="D84:E84"/>
    <mergeCell ref="D100:E100"/>
    <mergeCell ref="D101:E101"/>
    <mergeCell ref="D102:E102"/>
    <mergeCell ref="D95:E95"/>
    <mergeCell ref="D96:E96"/>
    <mergeCell ref="D97:E97"/>
    <mergeCell ref="D98:E98"/>
    <mergeCell ref="D99:E99"/>
    <mergeCell ref="D90:E90"/>
    <mergeCell ref="D91:E91"/>
    <mergeCell ref="D92:E92"/>
    <mergeCell ref="D93:E93"/>
    <mergeCell ref="D94:E94"/>
    <mergeCell ref="D69:E69"/>
    <mergeCell ref="D70:E70"/>
    <mergeCell ref="D71:E71"/>
    <mergeCell ref="D72:E72"/>
    <mergeCell ref="D85:E85"/>
    <mergeCell ref="D86:E86"/>
    <mergeCell ref="D87:E87"/>
    <mergeCell ref="D88:E88"/>
    <mergeCell ref="D74:E74"/>
    <mergeCell ref="D75:E75"/>
    <mergeCell ref="D76:E76"/>
    <mergeCell ref="D77:E77"/>
    <mergeCell ref="D78:E78"/>
    <mergeCell ref="D79:E79"/>
    <mergeCell ref="A73:E73"/>
    <mergeCell ref="A79:B79"/>
    <mergeCell ref="A80:B80"/>
    <mergeCell ref="D65:E65"/>
    <mergeCell ref="D66:E66"/>
    <mergeCell ref="D67:E67"/>
    <mergeCell ref="D58:E58"/>
    <mergeCell ref="D59:E59"/>
    <mergeCell ref="D60:E60"/>
    <mergeCell ref="D61:E61"/>
    <mergeCell ref="D62:E62"/>
    <mergeCell ref="D68:E68"/>
    <mergeCell ref="D55:E55"/>
    <mergeCell ref="D57:E57"/>
    <mergeCell ref="D46:E46"/>
    <mergeCell ref="D47:E47"/>
    <mergeCell ref="D49:E49"/>
    <mergeCell ref="D50:E50"/>
    <mergeCell ref="D51:E51"/>
    <mergeCell ref="D63:E63"/>
    <mergeCell ref="D64:E64"/>
    <mergeCell ref="A26:B26"/>
    <mergeCell ref="A28:B28"/>
    <mergeCell ref="A29:B29"/>
    <mergeCell ref="A30:B30"/>
    <mergeCell ref="A35:B35"/>
    <mergeCell ref="A34:E34"/>
    <mergeCell ref="D52:E52"/>
    <mergeCell ref="D53:E53"/>
    <mergeCell ref="D54:E54"/>
    <mergeCell ref="D44:E44"/>
    <mergeCell ref="A37:E37"/>
    <mergeCell ref="A38:B38"/>
    <mergeCell ref="D38:E38"/>
    <mergeCell ref="A40:B40"/>
    <mergeCell ref="D40:E40"/>
    <mergeCell ref="A39:B39"/>
    <mergeCell ref="D36:E36"/>
    <mergeCell ref="A41:B41"/>
    <mergeCell ref="D39:E39"/>
    <mergeCell ref="D41:E41"/>
    <mergeCell ref="A27:E27"/>
    <mergeCell ref="D29:E29"/>
    <mergeCell ref="D30:E30"/>
    <mergeCell ref="A1:A3"/>
    <mergeCell ref="D12:E12"/>
    <mergeCell ref="D13:E13"/>
    <mergeCell ref="D15:E15"/>
    <mergeCell ref="D16:E16"/>
    <mergeCell ref="D7:E7"/>
    <mergeCell ref="D10:E10"/>
    <mergeCell ref="D11:E11"/>
    <mergeCell ref="B1:D3"/>
    <mergeCell ref="A16:B16"/>
    <mergeCell ref="A15:B15"/>
    <mergeCell ref="A6:E6"/>
    <mergeCell ref="A8:E8"/>
    <mergeCell ref="A9:E9"/>
    <mergeCell ref="A14:E14"/>
    <mergeCell ref="A5:B5"/>
    <mergeCell ref="A7:B7"/>
    <mergeCell ref="A10:B10"/>
    <mergeCell ref="A11:B11"/>
    <mergeCell ref="A12:B12"/>
    <mergeCell ref="A13:B13"/>
    <mergeCell ref="D5:E5"/>
    <mergeCell ref="A21:B21"/>
    <mergeCell ref="A22:B22"/>
    <mergeCell ref="A23:B23"/>
    <mergeCell ref="A24:B24"/>
    <mergeCell ref="D21:E21"/>
    <mergeCell ref="D22:E22"/>
    <mergeCell ref="D23:E23"/>
    <mergeCell ref="D24:E24"/>
    <mergeCell ref="D25:E25"/>
    <mergeCell ref="A25:B25"/>
    <mergeCell ref="A65:B65"/>
    <mergeCell ref="A66:B66"/>
    <mergeCell ref="A67:B67"/>
    <mergeCell ref="A68:B68"/>
    <mergeCell ref="A84:B84"/>
    <mergeCell ref="C105:E105"/>
    <mergeCell ref="A42:E42"/>
    <mergeCell ref="A45:E45"/>
    <mergeCell ref="A48:E48"/>
    <mergeCell ref="A56:E56"/>
    <mergeCell ref="C103:E103"/>
    <mergeCell ref="A46:B46"/>
    <mergeCell ref="A47:B47"/>
    <mergeCell ref="A49:B49"/>
    <mergeCell ref="A50:B50"/>
    <mergeCell ref="A51:B51"/>
    <mergeCell ref="A53:B53"/>
    <mergeCell ref="A52:B52"/>
    <mergeCell ref="A54:B54"/>
    <mergeCell ref="A55:B55"/>
    <mergeCell ref="C104:E104"/>
    <mergeCell ref="A85:B85"/>
    <mergeCell ref="A86:B86"/>
    <mergeCell ref="A87:B87"/>
    <mergeCell ref="A62:B62"/>
    <mergeCell ref="A63:B63"/>
    <mergeCell ref="A69:B69"/>
    <mergeCell ref="A103:B103"/>
    <mergeCell ref="A105:B105"/>
    <mergeCell ref="A104:B104"/>
    <mergeCell ref="A57:B57"/>
    <mergeCell ref="A70:B70"/>
    <mergeCell ref="A71:B71"/>
    <mergeCell ref="A72:B72"/>
    <mergeCell ref="A64:B64"/>
    <mergeCell ref="A81:B81"/>
    <mergeCell ref="A82:B82"/>
    <mergeCell ref="A83:B83"/>
    <mergeCell ref="A74:B74"/>
    <mergeCell ref="A75:B75"/>
    <mergeCell ref="A76:B76"/>
    <mergeCell ref="A77:B77"/>
    <mergeCell ref="A78:B78"/>
    <mergeCell ref="A97:B97"/>
    <mergeCell ref="A98:B98"/>
    <mergeCell ref="A99:B99"/>
    <mergeCell ref="A100:B100"/>
    <mergeCell ref="A101:B101"/>
    <mergeCell ref="D17:E17"/>
    <mergeCell ref="D19:E19"/>
    <mergeCell ref="D20:E20"/>
    <mergeCell ref="A58:B58"/>
    <mergeCell ref="A59:B59"/>
    <mergeCell ref="A60:B60"/>
    <mergeCell ref="A61:B61"/>
    <mergeCell ref="A33:B33"/>
    <mergeCell ref="A36:B36"/>
    <mergeCell ref="A44:B44"/>
    <mergeCell ref="A43:B43"/>
    <mergeCell ref="A17:B17"/>
    <mergeCell ref="A18:E18"/>
    <mergeCell ref="A19:B19"/>
    <mergeCell ref="A20:B20"/>
    <mergeCell ref="D33:E33"/>
    <mergeCell ref="D35:E35"/>
    <mergeCell ref="A31:B31"/>
    <mergeCell ref="D31:E31"/>
    <mergeCell ref="D32:E32"/>
    <mergeCell ref="A32:B32"/>
    <mergeCell ref="D26:E26"/>
    <mergeCell ref="D28:E28"/>
    <mergeCell ref="D43:E43"/>
    <mergeCell ref="A102:B102"/>
    <mergeCell ref="A88:B88"/>
    <mergeCell ref="A89:B89"/>
    <mergeCell ref="A90:B90"/>
    <mergeCell ref="A91:B91"/>
    <mergeCell ref="A92:B92"/>
    <mergeCell ref="A93:B93"/>
    <mergeCell ref="A94:B94"/>
    <mergeCell ref="A95:B95"/>
    <mergeCell ref="A96:B96"/>
  </mergeCells>
  <pageMargins left="0.7" right="0.7" top="0.75" bottom="0.75" header="0.3" footer="0.3"/>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DC83DD4-07B6-4626-8345-AFACF21B2196}">
          <x14:formula1>
            <xm:f>datos!$A$2:$A$3</xm:f>
          </x14:formula1>
          <xm:sqref>C48</xm:sqref>
        </x14:dataValidation>
        <x14:dataValidation type="list" allowBlank="1" showInputMessage="1" showErrorMessage="1" xr:uid="{E22EC788-E46D-448F-98DE-BF3710A99370}">
          <x14:formula1>
            <xm:f>datos!$A$2:$A$4</xm:f>
          </x14:formula1>
          <xm:sqref>C10:C13 C38:C41 C35:C36 C74:C102 C57:C72 C49:C55 C43:C44 C46:C47 C28:C33 C7 C21:C26 C15:C17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60D0C-8CD0-4874-8D8D-043949C9962F}">
  <sheetPr>
    <pageSetUpPr fitToPage="1"/>
  </sheetPr>
  <dimension ref="A1:N128"/>
  <sheetViews>
    <sheetView tabSelected="1" view="pageBreakPreview" zoomScale="40" zoomScaleNormal="40" zoomScaleSheetLayoutView="40" workbookViewId="0">
      <selection activeCell="C6" sqref="C6:G6"/>
    </sheetView>
  </sheetViews>
  <sheetFormatPr baseColWidth="10" defaultColWidth="0" defaultRowHeight="16"/>
  <cols>
    <col min="1" max="1" width="48.26953125" style="13" customWidth="1"/>
    <col min="2" max="2" width="43.36328125" style="13" customWidth="1"/>
    <col min="3" max="3" width="102.54296875" style="104" customWidth="1"/>
    <col min="4" max="4" width="27.54296875" style="107" customWidth="1"/>
    <col min="5" max="6" width="28" style="30" customWidth="1"/>
    <col min="7" max="7" width="42.81640625" style="115" customWidth="1"/>
    <col min="8" max="8" width="21.08984375" style="12" customWidth="1"/>
    <col min="9" max="9" width="36.1796875" style="12" customWidth="1"/>
    <col min="10" max="10" width="40.7265625" style="12" customWidth="1"/>
    <col min="11" max="11" width="10.81640625" style="10" customWidth="1"/>
    <col min="12" max="14" width="0" style="12" hidden="1" customWidth="1"/>
    <col min="15" max="16384" width="10.81640625" style="12" hidden="1"/>
  </cols>
  <sheetData>
    <row r="1" spans="1:10" ht="16.5" thickBot="1"/>
    <row r="2" spans="1:10" s="10" customFormat="1" ht="41.5" customHeight="1" thickBot="1">
      <c r="A2" s="186"/>
      <c r="B2" s="302" t="s">
        <v>326</v>
      </c>
      <c r="C2" s="303"/>
      <c r="D2" s="303"/>
      <c r="E2" s="303"/>
      <c r="F2" s="303"/>
      <c r="G2" s="303"/>
      <c r="H2" s="304"/>
      <c r="I2" s="305" t="s">
        <v>178</v>
      </c>
      <c r="J2" s="306" t="s">
        <v>179</v>
      </c>
    </row>
    <row r="3" spans="1:10" s="10" customFormat="1" ht="41.5" customHeight="1" thickBot="1">
      <c r="A3" s="187"/>
      <c r="B3" s="307"/>
      <c r="C3" s="308"/>
      <c r="D3" s="308"/>
      <c r="E3" s="308"/>
      <c r="F3" s="308"/>
      <c r="G3" s="308"/>
      <c r="H3" s="309"/>
      <c r="I3" s="310" t="s">
        <v>183</v>
      </c>
      <c r="J3" s="311">
        <v>3</v>
      </c>
    </row>
    <row r="4" spans="1:10" s="10" customFormat="1" ht="41.5" customHeight="1" thickBot="1">
      <c r="A4" s="188"/>
      <c r="B4" s="312"/>
      <c r="C4" s="313"/>
      <c r="D4" s="313"/>
      <c r="E4" s="313"/>
      <c r="F4" s="313"/>
      <c r="G4" s="313"/>
      <c r="H4" s="314"/>
      <c r="I4" s="310" t="s">
        <v>157</v>
      </c>
      <c r="J4" s="315">
        <v>46085</v>
      </c>
    </row>
    <row r="5" spans="1:10" s="10" customFormat="1" ht="16.5" thickBot="1">
      <c r="A5" s="11"/>
      <c r="B5" s="11"/>
      <c r="C5" s="105"/>
      <c r="D5" s="108"/>
      <c r="E5" s="31"/>
      <c r="F5" s="31"/>
      <c r="G5" s="116"/>
    </row>
    <row r="6" spans="1:10" s="10" customFormat="1" ht="54" customHeight="1" thickBot="1">
      <c r="A6" s="63" t="s">
        <v>246</v>
      </c>
      <c r="B6" s="75"/>
      <c r="C6" s="212" t="s">
        <v>291</v>
      </c>
      <c r="D6" s="213"/>
      <c r="E6" s="213"/>
      <c r="F6" s="213"/>
      <c r="G6" s="213"/>
      <c r="H6" s="76"/>
      <c r="I6" s="210" t="s">
        <v>250</v>
      </c>
      <c r="J6" s="211"/>
    </row>
    <row r="7" spans="1:10" s="78" customFormat="1" ht="70.5" customHeight="1" thickBot="1">
      <c r="A7" s="194" t="s">
        <v>262</v>
      </c>
      <c r="B7" s="195"/>
      <c r="C7" s="77" t="s">
        <v>266</v>
      </c>
      <c r="D7" s="109"/>
      <c r="E7" s="220" t="s">
        <v>186</v>
      </c>
      <c r="F7" s="220"/>
      <c r="G7" s="221"/>
      <c r="H7" s="85"/>
      <c r="I7" s="214" t="s">
        <v>251</v>
      </c>
      <c r="J7" s="216"/>
    </row>
    <row r="8" spans="1:10" s="78" customFormat="1" ht="38" customHeight="1">
      <c r="A8" s="79" t="s">
        <v>249</v>
      </c>
      <c r="B8" s="80"/>
      <c r="C8" s="81" t="s">
        <v>184</v>
      </c>
      <c r="D8" s="72"/>
      <c r="E8" s="222" t="s">
        <v>267</v>
      </c>
      <c r="F8" s="222"/>
      <c r="G8" s="223"/>
      <c r="H8" s="85"/>
      <c r="I8" s="214"/>
      <c r="J8" s="217"/>
    </row>
    <row r="9" spans="1:10" s="78" customFormat="1" ht="38" customHeight="1">
      <c r="A9" s="73" t="s">
        <v>247</v>
      </c>
      <c r="B9" s="82"/>
      <c r="C9" s="81" t="s">
        <v>185</v>
      </c>
      <c r="D9" s="72"/>
      <c r="E9" s="222" t="s">
        <v>187</v>
      </c>
      <c r="F9" s="222"/>
      <c r="G9" s="223"/>
      <c r="H9" s="85"/>
      <c r="I9" s="214" t="s">
        <v>252</v>
      </c>
      <c r="J9" s="216"/>
    </row>
    <row r="10" spans="1:10" s="78" customFormat="1" ht="66.5" customHeight="1" thickBot="1">
      <c r="A10" s="73" t="s">
        <v>260</v>
      </c>
      <c r="B10" s="82"/>
      <c r="C10" s="84" t="s">
        <v>222</v>
      </c>
      <c r="D10" s="110"/>
      <c r="E10" s="224" t="s">
        <v>268</v>
      </c>
      <c r="F10" s="224"/>
      <c r="G10" s="225"/>
      <c r="H10" s="86"/>
      <c r="I10" s="214"/>
      <c r="J10" s="218"/>
    </row>
    <row r="11" spans="1:10" s="78" customFormat="1" ht="31" customHeight="1" thickBot="1">
      <c r="A11" s="74" t="s">
        <v>248</v>
      </c>
      <c r="B11" s="83"/>
      <c r="C11" s="226"/>
      <c r="D11" s="210"/>
      <c r="E11" s="210"/>
      <c r="F11" s="210"/>
      <c r="G11" s="210"/>
      <c r="H11" s="211"/>
      <c r="I11" s="215"/>
      <c r="J11" s="219"/>
    </row>
    <row r="12" spans="1:10" s="10" customFormat="1">
      <c r="A12" s="11"/>
      <c r="B12" s="11"/>
      <c r="C12" s="105"/>
      <c r="D12" s="108"/>
      <c r="E12" s="31"/>
      <c r="F12" s="31"/>
      <c r="G12" s="116"/>
    </row>
    <row r="13" spans="1:10" s="10" customFormat="1" ht="6.5" customHeight="1" thickBot="1">
      <c r="A13" s="11"/>
      <c r="B13" s="11"/>
      <c r="C13" s="105"/>
      <c r="D13" s="108"/>
      <c r="E13" s="31"/>
      <c r="F13" s="31"/>
      <c r="G13" s="116"/>
    </row>
    <row r="14" spans="1:10" s="121" customFormat="1" ht="89" customHeight="1">
      <c r="A14" s="189" t="s">
        <v>4</v>
      </c>
      <c r="B14" s="190"/>
      <c r="C14" s="106" t="s">
        <v>181</v>
      </c>
      <c r="D14" s="118" t="s">
        <v>5</v>
      </c>
      <c r="E14" s="119" t="s">
        <v>199</v>
      </c>
      <c r="F14" s="120" t="s">
        <v>241</v>
      </c>
      <c r="G14" s="191" t="s">
        <v>245</v>
      </c>
      <c r="H14" s="192"/>
      <c r="I14" s="192"/>
      <c r="J14" s="193"/>
    </row>
    <row r="15" spans="1:10" s="95" customFormat="1" ht="25">
      <c r="A15" s="203" t="s">
        <v>7</v>
      </c>
      <c r="B15" s="204"/>
      <c r="C15" s="204"/>
      <c r="D15" s="204"/>
      <c r="E15" s="204"/>
      <c r="F15" s="204"/>
      <c r="G15" s="204"/>
      <c r="H15" s="204"/>
      <c r="I15" s="204"/>
      <c r="J15" s="205"/>
    </row>
    <row r="16" spans="1:10" s="78" customFormat="1" ht="110" customHeight="1">
      <c r="A16" s="149" t="s">
        <v>182</v>
      </c>
      <c r="B16" s="150"/>
      <c r="C16" s="141" t="s">
        <v>284</v>
      </c>
      <c r="D16" s="111"/>
      <c r="E16" s="139"/>
      <c r="F16" s="97"/>
      <c r="G16" s="136" t="s">
        <v>13</v>
      </c>
      <c r="H16" s="137"/>
      <c r="I16" s="137"/>
      <c r="J16" s="138"/>
    </row>
    <row r="17" spans="1:12" s="78" customFormat="1" ht="149" customHeight="1">
      <c r="A17" s="149" t="s">
        <v>306</v>
      </c>
      <c r="B17" s="150"/>
      <c r="C17" s="143"/>
      <c r="D17" s="111"/>
      <c r="E17" s="166"/>
      <c r="F17" s="97"/>
      <c r="G17" s="137" t="s">
        <v>207</v>
      </c>
      <c r="H17" s="206"/>
      <c r="I17" s="206"/>
      <c r="J17" s="207"/>
    </row>
    <row r="18" spans="1:12" s="95" customFormat="1" ht="25">
      <c r="A18" s="196" t="s">
        <v>10</v>
      </c>
      <c r="B18" s="197"/>
      <c r="C18" s="197"/>
      <c r="D18" s="197"/>
      <c r="E18" s="197"/>
      <c r="F18" s="197"/>
      <c r="G18" s="197"/>
      <c r="H18" s="198"/>
      <c r="I18" s="198"/>
      <c r="J18" s="199"/>
    </row>
    <row r="19" spans="1:12" s="95" customFormat="1" ht="21">
      <c r="A19" s="200" t="s">
        <v>11</v>
      </c>
      <c r="B19" s="201"/>
      <c r="C19" s="201"/>
      <c r="D19" s="201"/>
      <c r="E19" s="201"/>
      <c r="F19" s="201"/>
      <c r="G19" s="201"/>
      <c r="H19" s="184"/>
      <c r="I19" s="184"/>
      <c r="J19" s="202"/>
    </row>
    <row r="20" spans="1:12" s="78" customFormat="1" ht="65.5" customHeight="1">
      <c r="A20" s="144" t="s">
        <v>144</v>
      </c>
      <c r="B20" s="145"/>
      <c r="C20" s="141" t="s">
        <v>285</v>
      </c>
      <c r="D20" s="111"/>
      <c r="E20" s="158"/>
      <c r="F20" s="99"/>
      <c r="G20" s="136" t="s">
        <v>13</v>
      </c>
      <c r="H20" s="137"/>
      <c r="I20" s="137"/>
      <c r="J20" s="138"/>
    </row>
    <row r="21" spans="1:12" s="78" customFormat="1" ht="65.5" customHeight="1">
      <c r="A21" s="144" t="s">
        <v>286</v>
      </c>
      <c r="B21" s="145"/>
      <c r="C21" s="142"/>
      <c r="D21" s="111"/>
      <c r="E21" s="159"/>
      <c r="F21" s="99"/>
      <c r="G21" s="136" t="s">
        <v>13</v>
      </c>
      <c r="H21" s="137"/>
      <c r="I21" s="137"/>
      <c r="J21" s="138"/>
    </row>
    <row r="22" spans="1:12" s="78" customFormat="1" ht="65.5" customHeight="1">
      <c r="A22" s="144" t="s">
        <v>208</v>
      </c>
      <c r="B22" s="145"/>
      <c r="C22" s="142"/>
      <c r="D22" s="111"/>
      <c r="E22" s="159"/>
      <c r="F22" s="99"/>
      <c r="G22" s="136" t="s">
        <v>13</v>
      </c>
      <c r="H22" s="137"/>
      <c r="I22" s="137"/>
      <c r="J22" s="138"/>
    </row>
    <row r="23" spans="1:12" s="78" customFormat="1" ht="65.5" customHeight="1">
      <c r="A23" s="144" t="s">
        <v>278</v>
      </c>
      <c r="B23" s="145"/>
      <c r="C23" s="142"/>
      <c r="D23" s="111"/>
      <c r="E23" s="159"/>
      <c r="F23" s="99"/>
      <c r="G23" s="136" t="s">
        <v>13</v>
      </c>
      <c r="H23" s="137"/>
      <c r="I23" s="137"/>
      <c r="J23" s="138"/>
    </row>
    <row r="24" spans="1:12" s="78" customFormat="1" ht="65.5" customHeight="1">
      <c r="A24" s="144" t="s">
        <v>16</v>
      </c>
      <c r="B24" s="145"/>
      <c r="C24" s="143"/>
      <c r="D24" s="111"/>
      <c r="E24" s="159"/>
      <c r="F24" s="99"/>
      <c r="G24" s="136" t="s">
        <v>13</v>
      </c>
      <c r="H24" s="137"/>
      <c r="I24" s="137"/>
      <c r="J24" s="138"/>
    </row>
    <row r="25" spans="1:12" s="95" customFormat="1" ht="21">
      <c r="A25" s="181" t="s">
        <v>17</v>
      </c>
      <c r="B25" s="182"/>
      <c r="C25" s="182"/>
      <c r="D25" s="183"/>
      <c r="E25" s="159"/>
      <c r="F25" s="184"/>
      <c r="G25" s="182"/>
      <c r="H25" s="182"/>
      <c r="I25" s="182"/>
      <c r="J25" s="185"/>
    </row>
    <row r="26" spans="1:12" s="78" customFormat="1" ht="68" customHeight="1">
      <c r="A26" s="144" t="s">
        <v>18</v>
      </c>
      <c r="B26" s="145"/>
      <c r="C26" s="141" t="s">
        <v>285</v>
      </c>
      <c r="D26" s="111"/>
      <c r="E26" s="159"/>
      <c r="F26" s="99"/>
      <c r="G26" s="136" t="s">
        <v>13</v>
      </c>
      <c r="H26" s="137"/>
      <c r="I26" s="137"/>
      <c r="J26" s="138"/>
    </row>
    <row r="27" spans="1:12" s="78" customFormat="1" ht="68" customHeight="1">
      <c r="A27" s="144" t="s">
        <v>19</v>
      </c>
      <c r="B27" s="145"/>
      <c r="C27" s="142"/>
      <c r="D27" s="111"/>
      <c r="E27" s="159"/>
      <c r="F27" s="99"/>
      <c r="G27" s="136" t="s">
        <v>13</v>
      </c>
      <c r="H27" s="137"/>
      <c r="I27" s="137"/>
      <c r="J27" s="138"/>
    </row>
    <row r="28" spans="1:12" s="78" customFormat="1" ht="68" customHeight="1">
      <c r="A28" s="170" t="s">
        <v>20</v>
      </c>
      <c r="B28" s="171"/>
      <c r="C28" s="143"/>
      <c r="D28" s="112"/>
      <c r="E28" s="159"/>
      <c r="F28" s="96"/>
      <c r="G28" s="172" t="s">
        <v>13</v>
      </c>
      <c r="H28" s="173"/>
      <c r="I28" s="173"/>
      <c r="J28" s="174"/>
    </row>
    <row r="29" spans="1:12" s="103" customFormat="1" ht="21">
      <c r="A29" s="180" t="s">
        <v>21</v>
      </c>
      <c r="B29" s="180"/>
      <c r="C29" s="180"/>
      <c r="D29" s="113"/>
      <c r="E29" s="159"/>
      <c r="F29" s="184"/>
      <c r="G29" s="182"/>
      <c r="H29" s="182"/>
      <c r="I29" s="182"/>
      <c r="J29" s="185"/>
      <c r="K29" s="78"/>
      <c r="L29" s="122"/>
    </row>
    <row r="30" spans="1:12" s="78" customFormat="1" ht="58" customHeight="1">
      <c r="A30" s="175" t="s">
        <v>22</v>
      </c>
      <c r="B30" s="176"/>
      <c r="C30" s="141" t="s">
        <v>285</v>
      </c>
      <c r="D30" s="114"/>
      <c r="E30" s="159"/>
      <c r="F30" s="98"/>
      <c r="G30" s="177" t="s">
        <v>13</v>
      </c>
      <c r="H30" s="178"/>
      <c r="I30" s="178"/>
      <c r="J30" s="179"/>
    </row>
    <row r="31" spans="1:12" s="78" customFormat="1" ht="58" customHeight="1">
      <c r="A31" s="149" t="s">
        <v>23</v>
      </c>
      <c r="B31" s="150"/>
      <c r="C31" s="142"/>
      <c r="D31" s="111"/>
      <c r="E31" s="159"/>
      <c r="F31" s="99"/>
      <c r="G31" s="136" t="s">
        <v>13</v>
      </c>
      <c r="H31" s="137"/>
      <c r="I31" s="137"/>
      <c r="J31" s="138"/>
    </row>
    <row r="32" spans="1:12" s="78" customFormat="1" ht="58" customHeight="1">
      <c r="A32" s="149" t="s">
        <v>24</v>
      </c>
      <c r="B32" s="150"/>
      <c r="C32" s="142"/>
      <c r="D32" s="111"/>
      <c r="E32" s="159"/>
      <c r="F32" s="99"/>
      <c r="G32" s="136" t="s">
        <v>13</v>
      </c>
      <c r="H32" s="137"/>
      <c r="I32" s="137"/>
      <c r="J32" s="138"/>
    </row>
    <row r="33" spans="1:12" s="78" customFormat="1" ht="58" customHeight="1">
      <c r="A33" s="149" t="s">
        <v>25</v>
      </c>
      <c r="B33" s="150"/>
      <c r="C33" s="142"/>
      <c r="D33" s="111"/>
      <c r="E33" s="159"/>
      <c r="F33" s="99"/>
      <c r="G33" s="136" t="s">
        <v>13</v>
      </c>
      <c r="H33" s="137"/>
      <c r="I33" s="137"/>
      <c r="J33" s="138"/>
    </row>
    <row r="34" spans="1:12" s="78" customFormat="1" ht="58" customHeight="1">
      <c r="A34" s="149" t="s">
        <v>26</v>
      </c>
      <c r="B34" s="150"/>
      <c r="C34" s="142"/>
      <c r="D34" s="111"/>
      <c r="E34" s="159"/>
      <c r="F34" s="99"/>
      <c r="G34" s="136" t="s">
        <v>27</v>
      </c>
      <c r="H34" s="137"/>
      <c r="I34" s="137"/>
      <c r="J34" s="138"/>
    </row>
    <row r="35" spans="1:12" s="78" customFormat="1" ht="58" customHeight="1">
      <c r="A35" s="149" t="s">
        <v>28</v>
      </c>
      <c r="B35" s="150"/>
      <c r="C35" s="142"/>
      <c r="D35" s="111"/>
      <c r="E35" s="159"/>
      <c r="F35" s="99"/>
      <c r="G35" s="136" t="s">
        <v>13</v>
      </c>
      <c r="H35" s="137"/>
      <c r="I35" s="137"/>
      <c r="J35" s="138"/>
    </row>
    <row r="36" spans="1:12" s="78" customFormat="1" ht="58" customHeight="1">
      <c r="A36" s="149" t="s">
        <v>30</v>
      </c>
      <c r="B36" s="150"/>
      <c r="C36" s="142"/>
      <c r="D36" s="111"/>
      <c r="E36" s="159"/>
      <c r="F36" s="99"/>
      <c r="G36" s="136" t="s">
        <v>13</v>
      </c>
      <c r="H36" s="137"/>
      <c r="I36" s="137"/>
      <c r="J36" s="138"/>
    </row>
    <row r="37" spans="1:12" s="78" customFormat="1" ht="58" customHeight="1">
      <c r="A37" s="208" t="s">
        <v>210</v>
      </c>
      <c r="B37" s="209"/>
      <c r="C37" s="142"/>
      <c r="D37" s="111"/>
      <c r="E37" s="159"/>
      <c r="F37" s="99"/>
      <c r="G37" s="136" t="s">
        <v>13</v>
      </c>
      <c r="H37" s="137"/>
      <c r="I37" s="137"/>
      <c r="J37" s="138"/>
    </row>
    <row r="38" spans="1:12" s="78" customFormat="1" ht="58" customHeight="1">
      <c r="A38" s="208" t="s">
        <v>211</v>
      </c>
      <c r="B38" s="209"/>
      <c r="C38" s="143"/>
      <c r="D38" s="111"/>
      <c r="E38" s="159"/>
      <c r="F38" s="99"/>
      <c r="G38" s="136" t="s">
        <v>13</v>
      </c>
      <c r="H38" s="137"/>
      <c r="I38" s="137"/>
      <c r="J38" s="138"/>
    </row>
    <row r="39" spans="1:12" s="78" customFormat="1" ht="17.5">
      <c r="A39" s="153" t="s">
        <v>31</v>
      </c>
      <c r="B39" s="154"/>
      <c r="C39" s="154"/>
      <c r="D39" s="154"/>
      <c r="E39" s="159"/>
      <c r="F39" s="154"/>
      <c r="G39" s="154"/>
      <c r="H39" s="154"/>
      <c r="I39" s="154"/>
      <c r="J39" s="162"/>
    </row>
    <row r="40" spans="1:12" s="78" customFormat="1" ht="58" customHeight="1">
      <c r="A40" s="144" t="s">
        <v>32</v>
      </c>
      <c r="B40" s="145"/>
      <c r="C40" s="141" t="s">
        <v>285</v>
      </c>
      <c r="D40" s="111"/>
      <c r="E40" s="159"/>
      <c r="F40" s="99"/>
      <c r="G40" s="136" t="s">
        <v>13</v>
      </c>
      <c r="H40" s="137"/>
      <c r="I40" s="137"/>
      <c r="J40" s="138"/>
    </row>
    <row r="41" spans="1:12" s="78" customFormat="1" ht="58" customHeight="1">
      <c r="A41" s="144" t="s">
        <v>33</v>
      </c>
      <c r="B41" s="145"/>
      <c r="C41" s="142"/>
      <c r="D41" s="111"/>
      <c r="E41" s="159"/>
      <c r="F41" s="99"/>
      <c r="G41" s="136" t="s">
        <v>13</v>
      </c>
      <c r="H41" s="137"/>
      <c r="I41" s="137"/>
      <c r="J41" s="138"/>
    </row>
    <row r="42" spans="1:12" s="78" customFormat="1" ht="58" customHeight="1">
      <c r="A42" s="144" t="s">
        <v>34</v>
      </c>
      <c r="B42" s="145"/>
      <c r="C42" s="142"/>
      <c r="D42" s="111"/>
      <c r="E42" s="159"/>
      <c r="F42" s="99"/>
      <c r="G42" s="136" t="s">
        <v>13</v>
      </c>
      <c r="H42" s="137"/>
      <c r="I42" s="137"/>
      <c r="J42" s="138"/>
    </row>
    <row r="43" spans="1:12" s="78" customFormat="1" ht="58" customHeight="1">
      <c r="A43" s="144" t="s">
        <v>35</v>
      </c>
      <c r="B43" s="145"/>
      <c r="C43" s="142"/>
      <c r="D43" s="111"/>
      <c r="E43" s="159"/>
      <c r="F43" s="99"/>
      <c r="G43" s="136" t="s">
        <v>13</v>
      </c>
      <c r="H43" s="137"/>
      <c r="I43" s="137"/>
      <c r="J43" s="138"/>
    </row>
    <row r="44" spans="1:12" s="78" customFormat="1" ht="58" customHeight="1">
      <c r="A44" s="144" t="s">
        <v>299</v>
      </c>
      <c r="B44" s="145"/>
      <c r="C44" s="142"/>
      <c r="D44" s="111"/>
      <c r="E44" s="159"/>
      <c r="F44" s="99"/>
      <c r="G44" s="136" t="s">
        <v>13</v>
      </c>
      <c r="H44" s="137"/>
      <c r="I44" s="137"/>
      <c r="J44" s="138"/>
    </row>
    <row r="45" spans="1:12" s="78" customFormat="1" ht="58" customHeight="1">
      <c r="A45" s="156" t="s">
        <v>149</v>
      </c>
      <c r="B45" s="157"/>
      <c r="C45" s="142"/>
      <c r="D45" s="111"/>
      <c r="E45" s="159"/>
      <c r="F45" s="99"/>
      <c r="G45" s="136" t="s">
        <v>13</v>
      </c>
      <c r="H45" s="137"/>
      <c r="I45" s="137"/>
      <c r="J45" s="138"/>
      <c r="L45" s="100"/>
    </row>
    <row r="46" spans="1:12" s="78" customFormat="1" ht="58" customHeight="1">
      <c r="A46" s="144" t="s">
        <v>37</v>
      </c>
      <c r="B46" s="145"/>
      <c r="C46" s="142"/>
      <c r="D46" s="111"/>
      <c r="E46" s="159"/>
      <c r="F46" s="99"/>
      <c r="G46" s="136" t="s">
        <v>13</v>
      </c>
      <c r="H46" s="137"/>
      <c r="I46" s="137"/>
      <c r="J46" s="138"/>
    </row>
    <row r="47" spans="1:12" s="78" customFormat="1" ht="58" customHeight="1">
      <c r="A47" s="156" t="s">
        <v>148</v>
      </c>
      <c r="B47" s="157"/>
      <c r="C47" s="143"/>
      <c r="D47" s="111"/>
      <c r="E47" s="159"/>
      <c r="F47" s="99"/>
      <c r="G47" s="136" t="s">
        <v>13</v>
      </c>
      <c r="H47" s="137"/>
      <c r="I47" s="137"/>
      <c r="J47" s="138"/>
      <c r="L47" s="100"/>
    </row>
    <row r="48" spans="1:12" s="78" customFormat="1" ht="17.5">
      <c r="A48" s="153" t="s">
        <v>38</v>
      </c>
      <c r="B48" s="154"/>
      <c r="C48" s="154"/>
      <c r="D48" s="154"/>
      <c r="E48" s="159"/>
      <c r="F48" s="154"/>
      <c r="G48" s="154"/>
      <c r="H48" s="154"/>
      <c r="I48" s="154"/>
      <c r="J48" s="162"/>
    </row>
    <row r="49" spans="1:12" s="78" customFormat="1" ht="128" customHeight="1">
      <c r="A49" s="149" t="s">
        <v>39</v>
      </c>
      <c r="B49" s="150"/>
      <c r="C49" s="141" t="s">
        <v>285</v>
      </c>
      <c r="D49" s="111"/>
      <c r="E49" s="159"/>
      <c r="F49" s="99"/>
      <c r="G49" s="136" t="s">
        <v>13</v>
      </c>
      <c r="H49" s="137"/>
      <c r="I49" s="137"/>
      <c r="J49" s="138"/>
    </row>
    <row r="50" spans="1:12" s="78" customFormat="1" ht="128" customHeight="1">
      <c r="A50" s="149" t="s">
        <v>40</v>
      </c>
      <c r="B50" s="150"/>
      <c r="C50" s="143"/>
      <c r="D50" s="111"/>
      <c r="E50" s="159"/>
      <c r="F50" s="99"/>
      <c r="G50" s="136" t="s">
        <v>13</v>
      </c>
      <c r="H50" s="137"/>
      <c r="I50" s="137"/>
      <c r="J50" s="138"/>
    </row>
    <row r="51" spans="1:12" s="78" customFormat="1" ht="17.5">
      <c r="A51" s="153" t="s">
        <v>41</v>
      </c>
      <c r="B51" s="154"/>
      <c r="C51" s="155"/>
      <c r="D51" s="113"/>
      <c r="E51" s="159"/>
      <c r="F51" s="161"/>
      <c r="G51" s="154"/>
      <c r="H51" s="154"/>
      <c r="I51" s="154"/>
      <c r="J51" s="162"/>
    </row>
    <row r="52" spans="1:12" s="78" customFormat="1" ht="58.5" customHeight="1">
      <c r="A52" s="144" t="s">
        <v>42</v>
      </c>
      <c r="B52" s="145"/>
      <c r="C52" s="141" t="s">
        <v>285</v>
      </c>
      <c r="D52" s="111"/>
      <c r="E52" s="159"/>
      <c r="F52" s="99"/>
      <c r="G52" s="136" t="s">
        <v>13</v>
      </c>
      <c r="H52" s="137"/>
      <c r="I52" s="137"/>
      <c r="J52" s="138"/>
    </row>
    <row r="53" spans="1:12" s="78" customFormat="1" ht="58.5" customHeight="1">
      <c r="A53" s="156" t="s">
        <v>145</v>
      </c>
      <c r="B53" s="157"/>
      <c r="C53" s="142"/>
      <c r="D53" s="111"/>
      <c r="E53" s="159"/>
      <c r="F53" s="99"/>
      <c r="G53" s="136" t="s">
        <v>13</v>
      </c>
      <c r="H53" s="137"/>
      <c r="I53" s="137"/>
      <c r="J53" s="138"/>
    </row>
    <row r="54" spans="1:12" s="78" customFormat="1" ht="58.5" customHeight="1">
      <c r="A54" s="156" t="s">
        <v>146</v>
      </c>
      <c r="B54" s="157"/>
      <c r="C54" s="142"/>
      <c r="D54" s="111"/>
      <c r="E54" s="159"/>
      <c r="F54" s="99"/>
      <c r="G54" s="136" t="s">
        <v>13</v>
      </c>
      <c r="H54" s="137"/>
      <c r="I54" s="137"/>
      <c r="J54" s="138"/>
    </row>
    <row r="55" spans="1:12" s="78" customFormat="1" ht="58.5" customHeight="1">
      <c r="A55" s="144" t="s">
        <v>43</v>
      </c>
      <c r="B55" s="145"/>
      <c r="C55" s="142"/>
      <c r="D55" s="111"/>
      <c r="E55" s="159"/>
      <c r="F55" s="99"/>
      <c r="G55" s="136" t="s">
        <v>13</v>
      </c>
      <c r="H55" s="137"/>
      <c r="I55" s="137"/>
      <c r="J55" s="138"/>
    </row>
    <row r="56" spans="1:12" s="78" customFormat="1" ht="58.5" customHeight="1">
      <c r="A56" s="144" t="s">
        <v>44</v>
      </c>
      <c r="B56" s="145"/>
      <c r="C56" s="142"/>
      <c r="D56" s="111"/>
      <c r="E56" s="159"/>
      <c r="F56" s="99"/>
      <c r="G56" s="136" t="s">
        <v>13</v>
      </c>
      <c r="H56" s="137"/>
      <c r="I56" s="137"/>
      <c r="J56" s="138"/>
    </row>
    <row r="57" spans="1:12" s="78" customFormat="1" ht="58.5" customHeight="1">
      <c r="A57" s="144" t="s">
        <v>300</v>
      </c>
      <c r="B57" s="145"/>
      <c r="C57" s="142"/>
      <c r="D57" s="111"/>
      <c r="E57" s="159"/>
      <c r="F57" s="99"/>
      <c r="G57" s="136" t="s">
        <v>13</v>
      </c>
      <c r="H57" s="137"/>
      <c r="I57" s="137"/>
      <c r="J57" s="138"/>
    </row>
    <row r="58" spans="1:12" s="78" customFormat="1" ht="58.5" customHeight="1">
      <c r="A58" s="156" t="s">
        <v>151</v>
      </c>
      <c r="B58" s="157"/>
      <c r="C58" s="143"/>
      <c r="D58" s="111"/>
      <c r="E58" s="159"/>
      <c r="F58" s="99"/>
      <c r="G58" s="136" t="s">
        <v>13</v>
      </c>
      <c r="H58" s="137"/>
      <c r="I58" s="137"/>
      <c r="J58" s="138"/>
      <c r="L58" s="100"/>
    </row>
    <row r="59" spans="1:12" s="78" customFormat="1" ht="17.5">
      <c r="A59" s="153" t="s">
        <v>46</v>
      </c>
      <c r="B59" s="154"/>
      <c r="C59" s="154"/>
      <c r="D59" s="155"/>
      <c r="E59" s="159"/>
      <c r="F59" s="161"/>
      <c r="G59" s="154"/>
      <c r="H59" s="154"/>
      <c r="I59" s="154"/>
      <c r="J59" s="162"/>
    </row>
    <row r="60" spans="1:12" s="78" customFormat="1" ht="105" customHeight="1">
      <c r="A60" s="149" t="s">
        <v>304</v>
      </c>
      <c r="B60" s="150"/>
      <c r="C60" s="141" t="s">
        <v>285</v>
      </c>
      <c r="D60" s="111"/>
      <c r="E60" s="159"/>
      <c r="F60" s="99"/>
      <c r="G60" s="136" t="s">
        <v>13</v>
      </c>
      <c r="H60" s="137"/>
      <c r="I60" s="137"/>
      <c r="J60" s="138"/>
    </row>
    <row r="61" spans="1:12" s="78" customFormat="1" ht="105" customHeight="1">
      <c r="A61" s="149" t="s">
        <v>287</v>
      </c>
      <c r="B61" s="150"/>
      <c r="C61" s="143"/>
      <c r="D61" s="111"/>
      <c r="E61" s="159"/>
      <c r="F61" s="99"/>
      <c r="G61" s="136" t="s">
        <v>49</v>
      </c>
      <c r="H61" s="137"/>
      <c r="I61" s="137"/>
      <c r="J61" s="138"/>
    </row>
    <row r="62" spans="1:12" s="78" customFormat="1" ht="17.5">
      <c r="A62" s="153" t="s">
        <v>272</v>
      </c>
      <c r="B62" s="154"/>
      <c r="C62" s="154"/>
      <c r="D62" s="155"/>
      <c r="E62" s="159"/>
      <c r="F62" s="161"/>
      <c r="G62" s="154"/>
      <c r="H62" s="154"/>
      <c r="I62" s="154"/>
      <c r="J62" s="162"/>
    </row>
    <row r="63" spans="1:12" s="78" customFormat="1" ht="200" customHeight="1">
      <c r="A63" s="149" t="s">
        <v>273</v>
      </c>
      <c r="B63" s="150"/>
      <c r="C63" s="168" t="s">
        <v>285</v>
      </c>
      <c r="D63" s="111"/>
      <c r="E63" s="159"/>
      <c r="F63" s="99"/>
      <c r="G63" s="136" t="s">
        <v>13</v>
      </c>
      <c r="H63" s="137"/>
      <c r="I63" s="137"/>
      <c r="J63" s="138"/>
    </row>
    <row r="64" spans="1:12" s="78" customFormat="1" ht="200" customHeight="1">
      <c r="A64" s="149" t="s">
        <v>301</v>
      </c>
      <c r="B64" s="150"/>
      <c r="C64" s="169"/>
      <c r="D64" s="111"/>
      <c r="E64" s="159"/>
      <c r="F64" s="99"/>
      <c r="G64" s="136" t="s">
        <v>13</v>
      </c>
      <c r="H64" s="137"/>
      <c r="I64" s="137"/>
      <c r="J64" s="138"/>
    </row>
    <row r="65" spans="1:12" s="78" customFormat="1" ht="17.5">
      <c r="A65" s="153" t="s">
        <v>5</v>
      </c>
      <c r="B65" s="154"/>
      <c r="C65" s="154"/>
      <c r="D65" s="155"/>
      <c r="E65" s="159"/>
      <c r="F65" s="161"/>
      <c r="G65" s="154"/>
      <c r="H65" s="154"/>
      <c r="I65" s="154"/>
      <c r="J65" s="162"/>
    </row>
    <row r="66" spans="1:12" s="78" customFormat="1" ht="77.5" customHeight="1">
      <c r="A66" s="144" t="s">
        <v>50</v>
      </c>
      <c r="B66" s="145"/>
      <c r="C66" s="141" t="s">
        <v>285</v>
      </c>
      <c r="D66" s="111"/>
      <c r="E66" s="159"/>
      <c r="F66" s="99"/>
      <c r="G66" s="136" t="s">
        <v>13</v>
      </c>
      <c r="H66" s="137"/>
      <c r="I66" s="137"/>
      <c r="J66" s="138"/>
    </row>
    <row r="67" spans="1:12" s="78" customFormat="1" ht="77.5" customHeight="1">
      <c r="A67" s="156" t="s">
        <v>150</v>
      </c>
      <c r="B67" s="157"/>
      <c r="C67" s="142"/>
      <c r="D67" s="111"/>
      <c r="E67" s="159"/>
      <c r="F67" s="99"/>
      <c r="G67" s="136" t="s">
        <v>13</v>
      </c>
      <c r="H67" s="137"/>
      <c r="I67" s="137"/>
      <c r="J67" s="138"/>
      <c r="L67" s="100"/>
    </row>
    <row r="68" spans="1:12" s="78" customFormat="1" ht="77.5" customHeight="1">
      <c r="A68" s="144" t="s">
        <v>51</v>
      </c>
      <c r="B68" s="145"/>
      <c r="C68" s="143"/>
      <c r="D68" s="111"/>
      <c r="E68" s="159"/>
      <c r="F68" s="99"/>
      <c r="G68" s="136" t="s">
        <v>13</v>
      </c>
      <c r="H68" s="137"/>
      <c r="I68" s="137"/>
      <c r="J68" s="138"/>
    </row>
    <row r="69" spans="1:12" s="78" customFormat="1" ht="17.5">
      <c r="A69" s="153" t="s">
        <v>177</v>
      </c>
      <c r="B69" s="154"/>
      <c r="C69" s="154"/>
      <c r="D69" s="155"/>
      <c r="E69" s="159"/>
      <c r="F69" s="161"/>
      <c r="G69" s="154"/>
      <c r="H69" s="154"/>
      <c r="I69" s="154"/>
      <c r="J69" s="162"/>
    </row>
    <row r="70" spans="1:12" s="78" customFormat="1" ht="83" customHeight="1">
      <c r="A70" s="151" t="s">
        <v>261</v>
      </c>
      <c r="B70" s="152"/>
      <c r="C70" s="142" t="s">
        <v>285</v>
      </c>
      <c r="D70" s="111"/>
      <c r="E70" s="159"/>
      <c r="F70" s="99"/>
      <c r="G70" s="136" t="s">
        <v>13</v>
      </c>
      <c r="H70" s="137"/>
      <c r="I70" s="137"/>
      <c r="J70" s="138"/>
      <c r="L70" s="100"/>
    </row>
    <row r="71" spans="1:12" s="78" customFormat="1" ht="83" customHeight="1">
      <c r="A71" s="151" t="s">
        <v>302</v>
      </c>
      <c r="B71" s="152"/>
      <c r="C71" s="142"/>
      <c r="D71" s="111"/>
      <c r="E71" s="159"/>
      <c r="F71" s="99"/>
      <c r="G71" s="136" t="s">
        <v>13</v>
      </c>
      <c r="H71" s="137"/>
      <c r="I71" s="137"/>
      <c r="J71" s="138"/>
    </row>
    <row r="72" spans="1:12" s="78" customFormat="1" ht="83" customHeight="1">
      <c r="A72" s="151" t="s">
        <v>277</v>
      </c>
      <c r="B72" s="152"/>
      <c r="C72" s="142"/>
      <c r="D72" s="111"/>
      <c r="E72" s="159"/>
      <c r="F72" s="99"/>
      <c r="G72" s="136" t="s">
        <v>13</v>
      </c>
      <c r="H72" s="137"/>
      <c r="I72" s="137"/>
      <c r="J72" s="138"/>
      <c r="L72" s="100"/>
    </row>
    <row r="73" spans="1:12" s="78" customFormat="1" ht="83" customHeight="1">
      <c r="A73" s="151" t="s">
        <v>180</v>
      </c>
      <c r="B73" s="152"/>
      <c r="C73" s="143"/>
      <c r="D73" s="111"/>
      <c r="E73" s="160"/>
      <c r="F73" s="99"/>
      <c r="G73" s="136" t="s">
        <v>13</v>
      </c>
      <c r="H73" s="137"/>
      <c r="I73" s="137"/>
      <c r="J73" s="138"/>
      <c r="L73" s="100"/>
    </row>
    <row r="74" spans="1:12" s="78" customFormat="1" ht="25">
      <c r="A74" s="146" t="s">
        <v>52</v>
      </c>
      <c r="B74" s="147"/>
      <c r="C74" s="147"/>
      <c r="D74" s="147"/>
      <c r="E74" s="147"/>
      <c r="F74" s="147"/>
      <c r="G74" s="147"/>
      <c r="H74" s="147"/>
      <c r="I74" s="147"/>
      <c r="J74" s="148"/>
    </row>
    <row r="75" spans="1:12" s="78" customFormat="1" ht="69.5" customHeight="1">
      <c r="A75" s="144" t="s">
        <v>303</v>
      </c>
      <c r="B75" s="145"/>
      <c r="C75" s="141" t="s">
        <v>292</v>
      </c>
      <c r="D75" s="111"/>
      <c r="E75" s="139"/>
      <c r="F75" s="99"/>
      <c r="G75" s="136" t="s">
        <v>13</v>
      </c>
      <c r="H75" s="137"/>
      <c r="I75" s="137"/>
      <c r="J75" s="138"/>
    </row>
    <row r="76" spans="1:12" s="78" customFormat="1" ht="69.5" customHeight="1">
      <c r="A76" s="144" t="s">
        <v>55</v>
      </c>
      <c r="B76" s="145"/>
      <c r="C76" s="142"/>
      <c r="D76" s="111"/>
      <c r="E76" s="140"/>
      <c r="F76" s="99"/>
      <c r="G76" s="136" t="s">
        <v>13</v>
      </c>
      <c r="H76" s="137"/>
      <c r="I76" s="137"/>
      <c r="J76" s="138"/>
    </row>
    <row r="77" spans="1:12" s="78" customFormat="1" ht="69.5" customHeight="1">
      <c r="A77" s="144" t="s">
        <v>56</v>
      </c>
      <c r="B77" s="145"/>
      <c r="C77" s="142"/>
      <c r="D77" s="111"/>
      <c r="E77" s="140"/>
      <c r="F77" s="99"/>
      <c r="G77" s="136" t="s">
        <v>57</v>
      </c>
      <c r="H77" s="137"/>
      <c r="I77" s="137"/>
      <c r="J77" s="138"/>
    </row>
    <row r="78" spans="1:12" s="78" customFormat="1" ht="69.5" customHeight="1">
      <c r="A78" s="144" t="s">
        <v>58</v>
      </c>
      <c r="B78" s="145"/>
      <c r="C78" s="142"/>
      <c r="D78" s="111"/>
      <c r="E78" s="140"/>
      <c r="F78" s="99"/>
      <c r="G78" s="136" t="s">
        <v>59</v>
      </c>
      <c r="H78" s="137"/>
      <c r="I78" s="137"/>
      <c r="J78" s="138"/>
    </row>
    <row r="79" spans="1:12" s="78" customFormat="1" ht="69.5" customHeight="1">
      <c r="A79" s="144" t="s">
        <v>60</v>
      </c>
      <c r="B79" s="145"/>
      <c r="C79" s="142"/>
      <c r="D79" s="111"/>
      <c r="E79" s="140"/>
      <c r="F79" s="99"/>
      <c r="G79" s="136" t="s">
        <v>61</v>
      </c>
      <c r="H79" s="137"/>
      <c r="I79" s="137"/>
      <c r="J79" s="138"/>
    </row>
    <row r="80" spans="1:12" s="78" customFormat="1" ht="69.5" customHeight="1">
      <c r="A80" s="144" t="s">
        <v>62</v>
      </c>
      <c r="B80" s="145"/>
      <c r="C80" s="142"/>
      <c r="D80" s="111"/>
      <c r="E80" s="140"/>
      <c r="F80" s="99"/>
      <c r="G80" s="136" t="s">
        <v>13</v>
      </c>
      <c r="H80" s="137"/>
      <c r="I80" s="137"/>
      <c r="J80" s="138"/>
    </row>
    <row r="81" spans="1:12" s="78" customFormat="1" ht="69.5" customHeight="1">
      <c r="A81" s="156" t="s">
        <v>147</v>
      </c>
      <c r="B81" s="157"/>
      <c r="C81" s="142"/>
      <c r="D81" s="111"/>
      <c r="E81" s="140"/>
      <c r="F81" s="99"/>
      <c r="G81" s="136" t="s">
        <v>13</v>
      </c>
      <c r="H81" s="137"/>
      <c r="I81" s="137"/>
      <c r="J81" s="138"/>
    </row>
    <row r="82" spans="1:12" s="78" customFormat="1" ht="69.5" customHeight="1">
      <c r="A82" s="156" t="s">
        <v>305</v>
      </c>
      <c r="B82" s="157"/>
      <c r="C82" s="143"/>
      <c r="D82" s="111"/>
      <c r="E82" s="166"/>
      <c r="F82" s="99"/>
      <c r="G82" s="136" t="s">
        <v>13</v>
      </c>
      <c r="H82" s="137"/>
      <c r="I82" s="137"/>
      <c r="J82" s="138"/>
      <c r="L82" s="100"/>
    </row>
    <row r="83" spans="1:12" s="78" customFormat="1" ht="23" customHeight="1">
      <c r="A83" s="146" t="s">
        <v>160</v>
      </c>
      <c r="B83" s="147"/>
      <c r="C83" s="147"/>
      <c r="D83" s="147"/>
      <c r="E83" s="147"/>
      <c r="F83" s="147"/>
      <c r="G83" s="147"/>
      <c r="H83" s="147"/>
      <c r="I83" s="147"/>
      <c r="J83" s="148"/>
    </row>
    <row r="84" spans="1:12" s="78" customFormat="1" ht="102.5" customHeight="1">
      <c r="A84" s="144" t="s">
        <v>66</v>
      </c>
      <c r="B84" s="145"/>
      <c r="C84" s="142" t="s">
        <v>325</v>
      </c>
      <c r="D84" s="111"/>
      <c r="E84" s="140"/>
      <c r="F84" s="99"/>
      <c r="G84" s="136" t="s">
        <v>13</v>
      </c>
      <c r="H84" s="137"/>
      <c r="I84" s="137"/>
      <c r="J84" s="138"/>
    </row>
    <row r="85" spans="1:12" s="78" customFormat="1" ht="102.5" customHeight="1">
      <c r="A85" s="144" t="s">
        <v>67</v>
      </c>
      <c r="B85" s="145"/>
      <c r="C85" s="142"/>
      <c r="D85" s="111"/>
      <c r="E85" s="140"/>
      <c r="F85" s="99"/>
      <c r="G85" s="136" t="s">
        <v>68</v>
      </c>
      <c r="H85" s="137"/>
      <c r="I85" s="137"/>
      <c r="J85" s="138"/>
    </row>
    <row r="86" spans="1:12" s="78" customFormat="1" ht="102.5" customHeight="1">
      <c r="A86" s="144" t="s">
        <v>69</v>
      </c>
      <c r="B86" s="145"/>
      <c r="C86" s="142"/>
      <c r="D86" s="111"/>
      <c r="E86" s="140"/>
      <c r="F86" s="99"/>
      <c r="G86" s="136" t="s">
        <v>70</v>
      </c>
      <c r="H86" s="137"/>
      <c r="I86" s="137"/>
      <c r="J86" s="138"/>
    </row>
    <row r="87" spans="1:12" s="78" customFormat="1" ht="102.5" customHeight="1">
      <c r="A87" s="144" t="s">
        <v>307</v>
      </c>
      <c r="B87" s="145"/>
      <c r="C87" s="142"/>
      <c r="D87" s="111"/>
      <c r="E87" s="140"/>
      <c r="F87" s="99"/>
      <c r="G87" s="136" t="s">
        <v>72</v>
      </c>
      <c r="H87" s="137"/>
      <c r="I87" s="137"/>
      <c r="J87" s="138"/>
    </row>
    <row r="88" spans="1:12" s="78" customFormat="1" ht="102.5" customHeight="1">
      <c r="A88" s="144" t="s">
        <v>308</v>
      </c>
      <c r="B88" s="145"/>
      <c r="C88" s="142"/>
      <c r="D88" s="111"/>
      <c r="E88" s="140"/>
      <c r="F88" s="99"/>
      <c r="G88" s="136" t="s">
        <v>74</v>
      </c>
      <c r="H88" s="137"/>
      <c r="I88" s="137"/>
      <c r="J88" s="138"/>
    </row>
    <row r="89" spans="1:12" s="78" customFormat="1" ht="102.5" customHeight="1">
      <c r="A89" s="144" t="s">
        <v>209</v>
      </c>
      <c r="B89" s="145"/>
      <c r="C89" s="142"/>
      <c r="D89" s="111"/>
      <c r="E89" s="140"/>
      <c r="F89" s="99"/>
      <c r="G89" s="136" t="s">
        <v>76</v>
      </c>
      <c r="H89" s="137"/>
      <c r="I89" s="137"/>
      <c r="J89" s="138"/>
    </row>
    <row r="90" spans="1:12" s="78" customFormat="1" ht="102.5" customHeight="1">
      <c r="A90" s="144" t="s">
        <v>77</v>
      </c>
      <c r="B90" s="145"/>
      <c r="C90" s="142"/>
      <c r="D90" s="111"/>
      <c r="E90" s="140"/>
      <c r="F90" s="99"/>
      <c r="G90" s="136" t="s">
        <v>13</v>
      </c>
      <c r="H90" s="137"/>
      <c r="I90" s="137"/>
      <c r="J90" s="138"/>
    </row>
    <row r="91" spans="1:12" s="78" customFormat="1" ht="79" customHeight="1">
      <c r="A91" s="144" t="s">
        <v>78</v>
      </c>
      <c r="B91" s="145"/>
      <c r="C91" s="142"/>
      <c r="D91" s="111"/>
      <c r="E91" s="140"/>
      <c r="F91" s="99"/>
      <c r="G91" s="136" t="s">
        <v>79</v>
      </c>
      <c r="H91" s="137"/>
      <c r="I91" s="137"/>
      <c r="J91" s="138"/>
    </row>
    <row r="92" spans="1:12" s="78" customFormat="1" ht="106" customHeight="1">
      <c r="A92" s="144" t="s">
        <v>309</v>
      </c>
      <c r="B92" s="145"/>
      <c r="C92" s="142"/>
      <c r="D92" s="111"/>
      <c r="E92" s="140"/>
      <c r="F92" s="99"/>
      <c r="G92" s="136" t="s">
        <v>13</v>
      </c>
      <c r="H92" s="137"/>
      <c r="I92" s="137"/>
      <c r="J92" s="138"/>
    </row>
    <row r="93" spans="1:12" s="78" customFormat="1" ht="79" customHeight="1">
      <c r="A93" s="144" t="s">
        <v>81</v>
      </c>
      <c r="B93" s="145"/>
      <c r="C93" s="142"/>
      <c r="D93" s="111"/>
      <c r="E93" s="140"/>
      <c r="F93" s="99"/>
      <c r="G93" s="136" t="s">
        <v>82</v>
      </c>
      <c r="H93" s="137"/>
      <c r="I93" s="137"/>
      <c r="J93" s="138"/>
    </row>
    <row r="94" spans="1:12" s="78" customFormat="1" ht="79" customHeight="1">
      <c r="A94" s="144" t="s">
        <v>310</v>
      </c>
      <c r="B94" s="145"/>
      <c r="C94" s="142"/>
      <c r="D94" s="111"/>
      <c r="E94" s="140"/>
      <c r="F94" s="99"/>
      <c r="G94" s="136" t="s">
        <v>84</v>
      </c>
      <c r="H94" s="137"/>
      <c r="I94" s="137"/>
      <c r="J94" s="138"/>
    </row>
    <row r="95" spans="1:12" s="78" customFormat="1" ht="79" customHeight="1">
      <c r="A95" s="144" t="s">
        <v>311</v>
      </c>
      <c r="B95" s="145"/>
      <c r="C95" s="142"/>
      <c r="D95" s="111"/>
      <c r="E95" s="140"/>
      <c r="F95" s="99"/>
      <c r="G95" s="136" t="s">
        <v>86</v>
      </c>
      <c r="H95" s="137"/>
      <c r="I95" s="137"/>
      <c r="J95" s="138"/>
    </row>
    <row r="96" spans="1:12" s="78" customFormat="1" ht="79" customHeight="1">
      <c r="A96" s="144" t="s">
        <v>312</v>
      </c>
      <c r="B96" s="145"/>
      <c r="C96" s="142"/>
      <c r="D96" s="111"/>
      <c r="E96" s="140"/>
      <c r="F96" s="99"/>
      <c r="G96" s="136" t="s">
        <v>88</v>
      </c>
      <c r="H96" s="137"/>
      <c r="I96" s="137"/>
      <c r="J96" s="138"/>
    </row>
    <row r="97" spans="1:12" s="78" customFormat="1" ht="79" customHeight="1">
      <c r="A97" s="144" t="s">
        <v>313</v>
      </c>
      <c r="B97" s="145"/>
      <c r="C97" s="142"/>
      <c r="D97" s="111"/>
      <c r="E97" s="140"/>
      <c r="F97" s="99"/>
      <c r="G97" s="136" t="s">
        <v>13</v>
      </c>
      <c r="H97" s="137"/>
      <c r="I97" s="137"/>
      <c r="J97" s="138"/>
    </row>
    <row r="98" spans="1:12" s="78" customFormat="1" ht="79" customHeight="1">
      <c r="A98" s="144" t="s">
        <v>90</v>
      </c>
      <c r="B98" s="145"/>
      <c r="C98" s="142"/>
      <c r="D98" s="111"/>
      <c r="E98" s="140"/>
      <c r="F98" s="99"/>
      <c r="G98" s="136" t="s">
        <v>13</v>
      </c>
      <c r="H98" s="137"/>
      <c r="I98" s="137"/>
      <c r="J98" s="138"/>
    </row>
    <row r="99" spans="1:12" s="78" customFormat="1" ht="79" customHeight="1">
      <c r="A99" s="156" t="s">
        <v>283</v>
      </c>
      <c r="B99" s="157"/>
      <c r="C99" s="143"/>
      <c r="D99" s="111"/>
      <c r="E99" s="166"/>
      <c r="F99" s="99"/>
      <c r="G99" s="136" t="s">
        <v>13</v>
      </c>
      <c r="H99" s="137"/>
      <c r="I99" s="137"/>
      <c r="J99" s="138"/>
      <c r="L99" s="100"/>
    </row>
    <row r="100" spans="1:12" s="78" customFormat="1" ht="26" customHeight="1">
      <c r="A100" s="146" t="s">
        <v>91</v>
      </c>
      <c r="B100" s="147"/>
      <c r="C100" s="147"/>
      <c r="D100" s="147"/>
      <c r="E100" s="147"/>
      <c r="F100" s="147"/>
      <c r="G100" s="147"/>
      <c r="H100" s="147"/>
      <c r="I100" s="147"/>
      <c r="J100" s="148"/>
    </row>
    <row r="101" spans="1:12" s="78" customFormat="1" ht="46.5" customHeight="1">
      <c r="A101" s="149" t="s">
        <v>319</v>
      </c>
      <c r="B101" s="150"/>
      <c r="C101" s="141" t="s">
        <v>284</v>
      </c>
      <c r="D101" s="111"/>
      <c r="E101" s="139"/>
      <c r="F101" s="99"/>
      <c r="G101" s="136" t="s">
        <v>13</v>
      </c>
      <c r="H101" s="137"/>
      <c r="I101" s="137"/>
      <c r="J101" s="138"/>
    </row>
    <row r="102" spans="1:12" s="78" customFormat="1" ht="46.5" customHeight="1">
      <c r="A102" s="149" t="s">
        <v>318</v>
      </c>
      <c r="B102" s="150"/>
      <c r="C102" s="142"/>
      <c r="D102" s="111"/>
      <c r="E102" s="140"/>
      <c r="F102" s="99"/>
      <c r="G102" s="136" t="s">
        <v>13</v>
      </c>
      <c r="H102" s="137"/>
      <c r="I102" s="137"/>
      <c r="J102" s="138"/>
    </row>
    <row r="103" spans="1:12" s="78" customFormat="1" ht="46.5" customHeight="1">
      <c r="A103" s="149" t="s">
        <v>99</v>
      </c>
      <c r="B103" s="150"/>
      <c r="C103" s="142"/>
      <c r="D103" s="111"/>
      <c r="E103" s="140"/>
      <c r="F103" s="99"/>
      <c r="G103" s="136" t="s">
        <v>100</v>
      </c>
      <c r="H103" s="137"/>
      <c r="I103" s="137"/>
      <c r="J103" s="138"/>
    </row>
    <row r="104" spans="1:12" s="78" customFormat="1" ht="46.5" customHeight="1">
      <c r="A104" s="149" t="s">
        <v>101</v>
      </c>
      <c r="B104" s="150"/>
      <c r="C104" s="142"/>
      <c r="D104" s="111"/>
      <c r="E104" s="140"/>
      <c r="F104" s="99"/>
      <c r="G104" s="136" t="s">
        <v>13</v>
      </c>
      <c r="H104" s="137"/>
      <c r="I104" s="137"/>
      <c r="J104" s="138"/>
    </row>
    <row r="105" spans="1:12" s="78" customFormat="1" ht="46.5" customHeight="1">
      <c r="A105" s="149" t="s">
        <v>102</v>
      </c>
      <c r="B105" s="150"/>
      <c r="C105" s="142"/>
      <c r="D105" s="111"/>
      <c r="E105" s="140"/>
      <c r="F105" s="99"/>
      <c r="G105" s="136" t="s">
        <v>13</v>
      </c>
      <c r="H105" s="137"/>
      <c r="I105" s="137"/>
      <c r="J105" s="138"/>
    </row>
    <row r="106" spans="1:12" s="78" customFormat="1" ht="46.5" customHeight="1">
      <c r="A106" s="149" t="s">
        <v>321</v>
      </c>
      <c r="B106" s="150"/>
      <c r="C106" s="142"/>
      <c r="D106" s="111"/>
      <c r="E106" s="140"/>
      <c r="F106" s="99"/>
      <c r="G106" s="136" t="s">
        <v>13</v>
      </c>
      <c r="H106" s="137"/>
      <c r="I106" s="137"/>
      <c r="J106" s="138"/>
    </row>
    <row r="107" spans="1:12" s="78" customFormat="1" ht="46.5" customHeight="1">
      <c r="A107" s="149" t="s">
        <v>269</v>
      </c>
      <c r="B107" s="150"/>
      <c r="C107" s="142"/>
      <c r="D107" s="111"/>
      <c r="E107" s="140"/>
      <c r="F107" s="99"/>
      <c r="G107" s="136" t="s">
        <v>13</v>
      </c>
      <c r="H107" s="137"/>
      <c r="I107" s="137"/>
      <c r="J107" s="138"/>
    </row>
    <row r="108" spans="1:12" s="78" customFormat="1" ht="46.5" customHeight="1">
      <c r="A108" s="149" t="s">
        <v>270</v>
      </c>
      <c r="B108" s="150"/>
      <c r="C108" s="142"/>
      <c r="D108" s="111"/>
      <c r="E108" s="140"/>
      <c r="F108" s="99"/>
      <c r="G108" s="136" t="s">
        <v>13</v>
      </c>
      <c r="H108" s="137"/>
      <c r="I108" s="137"/>
      <c r="J108" s="138"/>
    </row>
    <row r="109" spans="1:12" s="78" customFormat="1" ht="46.5" customHeight="1">
      <c r="A109" s="149" t="s">
        <v>271</v>
      </c>
      <c r="B109" s="150"/>
      <c r="C109" s="142"/>
      <c r="D109" s="111"/>
      <c r="E109" s="140"/>
      <c r="F109" s="99"/>
      <c r="G109" s="136" t="s">
        <v>13</v>
      </c>
      <c r="H109" s="137"/>
      <c r="I109" s="137"/>
      <c r="J109" s="138"/>
    </row>
    <row r="110" spans="1:12" s="78" customFormat="1" ht="46.5" customHeight="1">
      <c r="A110" s="149" t="s">
        <v>113</v>
      </c>
      <c r="B110" s="150"/>
      <c r="C110" s="142"/>
      <c r="D110" s="111"/>
      <c r="E110" s="140"/>
      <c r="F110" s="99"/>
      <c r="G110" s="136" t="s">
        <v>13</v>
      </c>
      <c r="H110" s="137"/>
      <c r="I110" s="137"/>
      <c r="J110" s="138"/>
    </row>
    <row r="111" spans="1:12" s="78" customFormat="1" ht="46.5" customHeight="1">
      <c r="A111" s="149" t="s">
        <v>320</v>
      </c>
      <c r="B111" s="150"/>
      <c r="C111" s="142"/>
      <c r="D111" s="111"/>
      <c r="E111" s="140"/>
      <c r="F111" s="99"/>
      <c r="G111" s="136" t="s">
        <v>13</v>
      </c>
      <c r="H111" s="137"/>
      <c r="I111" s="137"/>
      <c r="J111" s="138"/>
    </row>
    <row r="112" spans="1:12" s="78" customFormat="1" ht="46.5" customHeight="1">
      <c r="A112" s="149" t="s">
        <v>116</v>
      </c>
      <c r="B112" s="150"/>
      <c r="C112" s="142"/>
      <c r="D112" s="111"/>
      <c r="E112" s="140"/>
      <c r="F112" s="99"/>
      <c r="G112" s="136" t="s">
        <v>13</v>
      </c>
      <c r="H112" s="137"/>
      <c r="I112" s="137"/>
      <c r="J112" s="138"/>
    </row>
    <row r="113" spans="1:12" s="78" customFormat="1" ht="46.5" customHeight="1">
      <c r="A113" s="149" t="s">
        <v>121</v>
      </c>
      <c r="B113" s="150"/>
      <c r="C113" s="142"/>
      <c r="D113" s="111"/>
      <c r="E113" s="140"/>
      <c r="F113" s="99"/>
      <c r="G113" s="136" t="s">
        <v>13</v>
      </c>
      <c r="H113" s="137"/>
      <c r="I113" s="137"/>
      <c r="J113" s="138"/>
      <c r="L113" s="100"/>
    </row>
    <row r="114" spans="1:12" s="78" customFormat="1" ht="46.5" customHeight="1">
      <c r="A114" s="149" t="s">
        <v>122</v>
      </c>
      <c r="B114" s="150"/>
      <c r="C114" s="142"/>
      <c r="D114" s="111"/>
      <c r="E114" s="140"/>
      <c r="F114" s="99"/>
      <c r="G114" s="136" t="s">
        <v>13</v>
      </c>
      <c r="H114" s="137"/>
      <c r="I114" s="137"/>
      <c r="J114" s="138"/>
      <c r="L114" s="100"/>
    </row>
    <row r="115" spans="1:12" s="78" customFormat="1" ht="46.5" customHeight="1">
      <c r="A115" s="149" t="s">
        <v>274</v>
      </c>
      <c r="B115" s="150"/>
      <c r="C115" s="143"/>
      <c r="D115" s="111"/>
      <c r="E115" s="166"/>
      <c r="F115" s="99"/>
      <c r="G115" s="136" t="s">
        <v>13</v>
      </c>
      <c r="H115" s="137"/>
      <c r="I115" s="137"/>
      <c r="J115" s="138"/>
    </row>
    <row r="116" spans="1:12" s="78" customFormat="1" ht="25">
      <c r="A116" s="146" t="s">
        <v>175</v>
      </c>
      <c r="B116" s="147"/>
      <c r="C116" s="147"/>
      <c r="D116" s="147"/>
      <c r="E116" s="147"/>
      <c r="F116" s="147"/>
      <c r="G116" s="147"/>
      <c r="H116" s="147"/>
      <c r="I116" s="147"/>
      <c r="J116" s="148"/>
      <c r="L116" s="100"/>
    </row>
    <row r="117" spans="1:12" s="78" customFormat="1" ht="56.5" customHeight="1">
      <c r="A117" s="151" t="s">
        <v>315</v>
      </c>
      <c r="B117" s="152"/>
      <c r="C117" s="227" t="s">
        <v>288</v>
      </c>
      <c r="D117" s="111"/>
      <c r="E117" s="139"/>
      <c r="F117" s="99"/>
      <c r="G117" s="136" t="s">
        <v>13</v>
      </c>
      <c r="H117" s="137"/>
      <c r="I117" s="137"/>
      <c r="J117" s="138"/>
      <c r="L117" s="100"/>
    </row>
    <row r="118" spans="1:12" s="78" customFormat="1" ht="37" customHeight="1">
      <c r="A118" s="151" t="s">
        <v>317</v>
      </c>
      <c r="B118" s="152"/>
      <c r="C118" s="228"/>
      <c r="D118" s="111"/>
      <c r="E118" s="140"/>
      <c r="F118" s="99"/>
      <c r="G118" s="136" t="s">
        <v>13</v>
      </c>
      <c r="H118" s="137"/>
      <c r="I118" s="137"/>
      <c r="J118" s="138"/>
      <c r="L118" s="100"/>
    </row>
    <row r="119" spans="1:12" s="78" customFormat="1" ht="37" customHeight="1">
      <c r="A119" s="151" t="s">
        <v>316</v>
      </c>
      <c r="B119" s="152"/>
      <c r="C119" s="228"/>
      <c r="D119" s="111"/>
      <c r="E119" s="140"/>
      <c r="F119" s="99"/>
      <c r="G119" s="136" t="s">
        <v>13</v>
      </c>
      <c r="H119" s="137"/>
      <c r="I119" s="137"/>
      <c r="J119" s="138"/>
      <c r="L119" s="100"/>
    </row>
    <row r="120" spans="1:12" s="78" customFormat="1" ht="37" customHeight="1">
      <c r="A120" s="149" t="s">
        <v>275</v>
      </c>
      <c r="B120" s="150"/>
      <c r="C120" s="228"/>
      <c r="D120" s="111"/>
      <c r="E120" s="140"/>
      <c r="F120" s="99"/>
      <c r="G120" s="136" t="s">
        <v>13</v>
      </c>
      <c r="H120" s="137"/>
      <c r="I120" s="137"/>
      <c r="J120" s="138"/>
    </row>
    <row r="121" spans="1:12" s="78" customFormat="1" ht="37" customHeight="1">
      <c r="A121" s="149" t="s">
        <v>276</v>
      </c>
      <c r="B121" s="150"/>
      <c r="C121" s="228"/>
      <c r="D121" s="111"/>
      <c r="E121" s="140"/>
      <c r="F121" s="99"/>
      <c r="G121" s="136" t="s">
        <v>13</v>
      </c>
      <c r="H121" s="137"/>
      <c r="I121" s="137"/>
      <c r="J121" s="138"/>
    </row>
    <row r="122" spans="1:12" s="78" customFormat="1" ht="111.5" customHeight="1">
      <c r="A122" s="151" t="s">
        <v>323</v>
      </c>
      <c r="B122" s="152"/>
      <c r="C122" s="228"/>
      <c r="D122" s="111"/>
      <c r="E122" s="140"/>
      <c r="F122" s="99"/>
      <c r="G122" s="136" t="s">
        <v>13</v>
      </c>
      <c r="H122" s="137"/>
      <c r="I122" s="137"/>
      <c r="J122" s="138"/>
      <c r="L122" s="100"/>
    </row>
    <row r="123" spans="1:12" s="78" customFormat="1" ht="54.5" customHeight="1">
      <c r="A123" s="151" t="s">
        <v>322</v>
      </c>
      <c r="B123" s="167"/>
      <c r="C123" s="229"/>
      <c r="D123" s="111"/>
      <c r="E123" s="117"/>
      <c r="F123" s="99"/>
      <c r="G123" s="136" t="s">
        <v>13</v>
      </c>
      <c r="H123" s="137"/>
      <c r="I123" s="137"/>
      <c r="J123" s="138"/>
      <c r="L123" s="100"/>
    </row>
    <row r="124" spans="1:12" s="101" customFormat="1" ht="25">
      <c r="A124" s="146" t="s">
        <v>290</v>
      </c>
      <c r="B124" s="147"/>
      <c r="C124" s="147"/>
      <c r="D124" s="147"/>
      <c r="E124" s="147"/>
      <c r="F124" s="147"/>
      <c r="G124" s="147"/>
      <c r="H124" s="147"/>
      <c r="I124" s="147"/>
      <c r="J124" s="148"/>
      <c r="L124" s="102"/>
    </row>
    <row r="125" spans="1:12" s="78" customFormat="1" ht="65" customHeight="1">
      <c r="A125" s="151" t="s">
        <v>153</v>
      </c>
      <c r="B125" s="152"/>
      <c r="C125" s="141" t="s">
        <v>289</v>
      </c>
      <c r="D125" s="111"/>
      <c r="E125" s="139"/>
      <c r="F125" s="99"/>
      <c r="G125" s="136" t="s">
        <v>13</v>
      </c>
      <c r="H125" s="137"/>
      <c r="I125" s="137"/>
      <c r="J125" s="138"/>
      <c r="L125" s="100"/>
    </row>
    <row r="126" spans="1:12" s="78" customFormat="1" ht="65" customHeight="1">
      <c r="A126" s="151" t="s">
        <v>314</v>
      </c>
      <c r="B126" s="152"/>
      <c r="C126" s="142"/>
      <c r="D126" s="111"/>
      <c r="E126" s="140"/>
      <c r="F126" s="99"/>
      <c r="G126" s="136" t="s">
        <v>13</v>
      </c>
      <c r="H126" s="137"/>
      <c r="I126" s="137"/>
      <c r="J126" s="138"/>
      <c r="L126" s="100"/>
    </row>
    <row r="127" spans="1:12" s="78" customFormat="1" ht="65" customHeight="1">
      <c r="A127" s="151" t="s">
        <v>154</v>
      </c>
      <c r="B127" s="152"/>
      <c r="C127" s="143"/>
      <c r="D127" s="111"/>
      <c r="E127" s="166"/>
      <c r="F127" s="99"/>
      <c r="G127" s="136" t="s">
        <v>13</v>
      </c>
      <c r="H127" s="137"/>
      <c r="I127" s="137"/>
      <c r="J127" s="138"/>
      <c r="L127" s="100"/>
    </row>
    <row r="128" spans="1:12" s="78" customFormat="1" ht="17.5">
      <c r="A128" s="163"/>
      <c r="B128" s="164"/>
      <c r="C128" s="164"/>
      <c r="D128" s="164"/>
      <c r="E128" s="164"/>
      <c r="F128" s="164"/>
      <c r="G128" s="164"/>
      <c r="H128" s="164"/>
      <c r="I128" s="164"/>
      <c r="J128" s="165"/>
      <c r="L128" s="100"/>
    </row>
  </sheetData>
  <mergeCells count="258">
    <mergeCell ref="B2:H4"/>
    <mergeCell ref="G123:J123"/>
    <mergeCell ref="C117:C123"/>
    <mergeCell ref="A45:B45"/>
    <mergeCell ref="A71:B71"/>
    <mergeCell ref="A77:B77"/>
    <mergeCell ref="A85:B85"/>
    <mergeCell ref="A89:B89"/>
    <mergeCell ref="A106:B106"/>
    <mergeCell ref="A118:B118"/>
    <mergeCell ref="A48:D48"/>
    <mergeCell ref="A72:B72"/>
    <mergeCell ref="A75:B75"/>
    <mergeCell ref="A91:B91"/>
    <mergeCell ref="A104:B104"/>
    <mergeCell ref="A115:B115"/>
    <mergeCell ref="C49:C50"/>
    <mergeCell ref="C52:C58"/>
    <mergeCell ref="F65:J65"/>
    <mergeCell ref="A64:B64"/>
    <mergeCell ref="F48:J48"/>
    <mergeCell ref="G71:J71"/>
    <mergeCell ref="A74:J74"/>
    <mergeCell ref="A57:B57"/>
    <mergeCell ref="G57:J57"/>
    <mergeCell ref="F62:J62"/>
    <mergeCell ref="I6:J6"/>
    <mergeCell ref="C6:G6"/>
    <mergeCell ref="I7:I8"/>
    <mergeCell ref="I9:I11"/>
    <mergeCell ref="J7:J8"/>
    <mergeCell ref="J9:J11"/>
    <mergeCell ref="E7:G7"/>
    <mergeCell ref="E8:G8"/>
    <mergeCell ref="E9:G9"/>
    <mergeCell ref="E10:G10"/>
    <mergeCell ref="C11:H11"/>
    <mergeCell ref="G23:J23"/>
    <mergeCell ref="F29:J29"/>
    <mergeCell ref="F39:J39"/>
    <mergeCell ref="A17:B17"/>
    <mergeCell ref="G17:J17"/>
    <mergeCell ref="A37:B37"/>
    <mergeCell ref="A59:D59"/>
    <mergeCell ref="A62:D62"/>
    <mergeCell ref="A53:B53"/>
    <mergeCell ref="A54:B54"/>
    <mergeCell ref="G37:J37"/>
    <mergeCell ref="A38:B38"/>
    <mergeCell ref="G38:J38"/>
    <mergeCell ref="A44:B44"/>
    <mergeCell ref="G44:J44"/>
    <mergeCell ref="A43:B43"/>
    <mergeCell ref="G43:J43"/>
    <mergeCell ref="C40:C47"/>
    <mergeCell ref="A39:D39"/>
    <mergeCell ref="G45:J45"/>
    <mergeCell ref="A40:B40"/>
    <mergeCell ref="G40:J40"/>
    <mergeCell ref="A41:B41"/>
    <mergeCell ref="G41:J41"/>
    <mergeCell ref="C30:C38"/>
    <mergeCell ref="A36:B36"/>
    <mergeCell ref="G36:J36"/>
    <mergeCell ref="A31:B31"/>
    <mergeCell ref="G31:J31"/>
    <mergeCell ref="A32:B32"/>
    <mergeCell ref="G32:J32"/>
    <mergeCell ref="A49:B49"/>
    <mergeCell ref="A2:A4"/>
    <mergeCell ref="A14:B14"/>
    <mergeCell ref="G14:J14"/>
    <mergeCell ref="A16:B16"/>
    <mergeCell ref="G16:J16"/>
    <mergeCell ref="A20:B20"/>
    <mergeCell ref="G20:J20"/>
    <mergeCell ref="A7:B7"/>
    <mergeCell ref="A18:J18"/>
    <mergeCell ref="A19:J19"/>
    <mergeCell ref="A15:J15"/>
    <mergeCell ref="C16:C17"/>
    <mergeCell ref="C20:C24"/>
    <mergeCell ref="A23:B23"/>
    <mergeCell ref="G63:J63"/>
    <mergeCell ref="A24:B24"/>
    <mergeCell ref="G24:J24"/>
    <mergeCell ref="A26:B26"/>
    <mergeCell ref="G26:J26"/>
    <mergeCell ref="A21:B21"/>
    <mergeCell ref="G42:J42"/>
    <mergeCell ref="G22:J22"/>
    <mergeCell ref="E16:E17"/>
    <mergeCell ref="A35:B35"/>
    <mergeCell ref="G35:J35"/>
    <mergeCell ref="A33:B33"/>
    <mergeCell ref="G33:J33"/>
    <mergeCell ref="A27:B27"/>
    <mergeCell ref="G27:J27"/>
    <mergeCell ref="A28:B28"/>
    <mergeCell ref="G28:J28"/>
    <mergeCell ref="A30:B30"/>
    <mergeCell ref="G30:J30"/>
    <mergeCell ref="A29:C29"/>
    <mergeCell ref="A42:B42"/>
    <mergeCell ref="A25:D25"/>
    <mergeCell ref="F25:J25"/>
    <mergeCell ref="C26:C28"/>
    <mergeCell ref="G72:J72"/>
    <mergeCell ref="A73:B73"/>
    <mergeCell ref="G73:J73"/>
    <mergeCell ref="F59:J59"/>
    <mergeCell ref="C60:C61"/>
    <mergeCell ref="C66:C68"/>
    <mergeCell ref="C70:C73"/>
    <mergeCell ref="G77:J77"/>
    <mergeCell ref="A78:B78"/>
    <mergeCell ref="G78:J78"/>
    <mergeCell ref="G64:J64"/>
    <mergeCell ref="C63:C64"/>
    <mergeCell ref="A60:B60"/>
    <mergeCell ref="G60:J60"/>
    <mergeCell ref="A61:B61"/>
    <mergeCell ref="G61:J61"/>
    <mergeCell ref="A68:B68"/>
    <mergeCell ref="G68:J68"/>
    <mergeCell ref="A70:B70"/>
    <mergeCell ref="G70:J70"/>
    <mergeCell ref="A66:B66"/>
    <mergeCell ref="G66:J66"/>
    <mergeCell ref="A67:B67"/>
    <mergeCell ref="G67:J67"/>
    <mergeCell ref="A79:B79"/>
    <mergeCell ref="G79:J79"/>
    <mergeCell ref="G85:J85"/>
    <mergeCell ref="A86:B86"/>
    <mergeCell ref="G86:J86"/>
    <mergeCell ref="A87:B87"/>
    <mergeCell ref="G87:J87"/>
    <mergeCell ref="A80:B80"/>
    <mergeCell ref="G80:J80"/>
    <mergeCell ref="A83:J83"/>
    <mergeCell ref="A84:B84"/>
    <mergeCell ref="G84:J84"/>
    <mergeCell ref="A81:B81"/>
    <mergeCell ref="G81:J81"/>
    <mergeCell ref="A82:B82"/>
    <mergeCell ref="G82:J82"/>
    <mergeCell ref="E75:E82"/>
    <mergeCell ref="C75:C82"/>
    <mergeCell ref="G75:J75"/>
    <mergeCell ref="A76:B76"/>
    <mergeCell ref="G76:J76"/>
    <mergeCell ref="A96:B96"/>
    <mergeCell ref="G96:J96"/>
    <mergeCell ref="G89:J89"/>
    <mergeCell ref="A90:B90"/>
    <mergeCell ref="G91:J91"/>
    <mergeCell ref="A92:B92"/>
    <mergeCell ref="G92:J92"/>
    <mergeCell ref="A93:B93"/>
    <mergeCell ref="G93:J93"/>
    <mergeCell ref="E84:E99"/>
    <mergeCell ref="A128:J128"/>
    <mergeCell ref="A112:B112"/>
    <mergeCell ref="G112:J112"/>
    <mergeCell ref="A110:B110"/>
    <mergeCell ref="G110:J110"/>
    <mergeCell ref="A111:B111"/>
    <mergeCell ref="G111:J111"/>
    <mergeCell ref="A114:B114"/>
    <mergeCell ref="G114:J114"/>
    <mergeCell ref="A117:B117"/>
    <mergeCell ref="G117:J117"/>
    <mergeCell ref="A113:B113"/>
    <mergeCell ref="G113:J113"/>
    <mergeCell ref="A116:J116"/>
    <mergeCell ref="E125:E127"/>
    <mergeCell ref="A121:B121"/>
    <mergeCell ref="C125:C127"/>
    <mergeCell ref="G118:J118"/>
    <mergeCell ref="A119:B119"/>
    <mergeCell ref="G119:J119"/>
    <mergeCell ref="A126:B126"/>
    <mergeCell ref="A125:B125"/>
    <mergeCell ref="E101:E115"/>
    <mergeCell ref="A123:B123"/>
    <mergeCell ref="A34:B34"/>
    <mergeCell ref="G34:J34"/>
    <mergeCell ref="A47:B47"/>
    <mergeCell ref="G47:J47"/>
    <mergeCell ref="E20:E73"/>
    <mergeCell ref="A58:B58"/>
    <mergeCell ref="G58:J58"/>
    <mergeCell ref="F69:J69"/>
    <mergeCell ref="A52:B52"/>
    <mergeCell ref="G52:J52"/>
    <mergeCell ref="A55:B55"/>
    <mergeCell ref="G55:J55"/>
    <mergeCell ref="A56:B56"/>
    <mergeCell ref="G56:J56"/>
    <mergeCell ref="A46:B46"/>
    <mergeCell ref="G46:J46"/>
    <mergeCell ref="G50:J50"/>
    <mergeCell ref="G21:J21"/>
    <mergeCell ref="A22:B22"/>
    <mergeCell ref="G49:J49"/>
    <mergeCell ref="A50:B50"/>
    <mergeCell ref="A65:D65"/>
    <mergeCell ref="A69:D69"/>
    <mergeCell ref="F51:J51"/>
    <mergeCell ref="G125:J125"/>
    <mergeCell ref="A127:B127"/>
    <mergeCell ref="G127:J127"/>
    <mergeCell ref="A124:J124"/>
    <mergeCell ref="A51:C51"/>
    <mergeCell ref="A122:B122"/>
    <mergeCell ref="G122:J122"/>
    <mergeCell ref="A120:B120"/>
    <mergeCell ref="G120:J120"/>
    <mergeCell ref="G126:J126"/>
    <mergeCell ref="G106:J106"/>
    <mergeCell ref="A63:B63"/>
    <mergeCell ref="A108:B108"/>
    <mergeCell ref="G108:J108"/>
    <mergeCell ref="A109:B109"/>
    <mergeCell ref="A107:B107"/>
    <mergeCell ref="G107:J107"/>
    <mergeCell ref="G109:J109"/>
    <mergeCell ref="G104:J104"/>
    <mergeCell ref="A105:B105"/>
    <mergeCell ref="G115:J115"/>
    <mergeCell ref="G121:J121"/>
    <mergeCell ref="A99:B99"/>
    <mergeCell ref="G99:J99"/>
    <mergeCell ref="G53:J53"/>
    <mergeCell ref="G54:J54"/>
    <mergeCell ref="E117:E122"/>
    <mergeCell ref="C101:C115"/>
    <mergeCell ref="G90:J90"/>
    <mergeCell ref="A97:B97"/>
    <mergeCell ref="G97:J97"/>
    <mergeCell ref="A98:B98"/>
    <mergeCell ref="G98:J98"/>
    <mergeCell ref="A100:J100"/>
    <mergeCell ref="A101:B101"/>
    <mergeCell ref="C84:C99"/>
    <mergeCell ref="G105:J105"/>
    <mergeCell ref="A102:B102"/>
    <mergeCell ref="G102:J102"/>
    <mergeCell ref="A103:B103"/>
    <mergeCell ref="G103:J103"/>
    <mergeCell ref="A88:B88"/>
    <mergeCell ref="G88:J88"/>
    <mergeCell ref="G101:J101"/>
    <mergeCell ref="A94:B94"/>
    <mergeCell ref="G94:J94"/>
    <mergeCell ref="A95:B95"/>
    <mergeCell ref="G95:J95"/>
  </mergeCells>
  <dataValidations count="2">
    <dataValidation type="list" allowBlank="1" showInputMessage="1" showErrorMessage="1" sqref="D16:D17 D20:D24 D26:D28 D40:D47 D66:D68 D52:D58 D49:D50 D30:D38 D60:D61 D101:D115 D125:D127 D63:D64 D70:D73 D75:D82 D84:D99 D117:D123" xr:uid="{1B696EEF-430C-4D31-A2F5-8951FA5B7D37}">
      <formula1>"Cumple, No Cumple - Se desarrollará antes del tiempo de salida a producción,No Cumple y no se puede desarrollar, No Aplica (Justifique)"</formula1>
    </dataValidation>
    <dataValidation type="list" allowBlank="1" showInputMessage="1" showErrorMessage="1" sqref="B6" xr:uid="{DDDD0117-F490-441E-9EE5-EB43497E3714}">
      <formula1>"FIDUCOLDEX, FONDO MUJER, FONTUR, PROCOLOMBIA, INNPULSA"</formula1>
    </dataValidation>
  </dataValidations>
  <pageMargins left="0.31496062992125984" right="0.31496062992125984" top="0.35433070866141736" bottom="0.35433070866141736" header="0.31496062992125984" footer="0.31496062992125984"/>
  <pageSetup scale="23"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2BC9C5F-C421-4AA5-8D20-21768AEFF5F6}">
          <x14:formula1>
            <xm:f>datos!$A$2:$A$3</xm:f>
          </x14:formula1>
          <xm:sqref>D74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2D6D4-4EFE-4730-A932-510A292DADD3}">
  <dimension ref="B1:XCS107"/>
  <sheetViews>
    <sheetView view="pageBreakPreview" topLeftCell="A2" zoomScale="60" zoomScaleNormal="25" workbookViewId="0">
      <selection activeCell="M69" sqref="M69"/>
    </sheetView>
  </sheetViews>
  <sheetFormatPr baseColWidth="10" defaultColWidth="11.453125" defaultRowHeight="12.5" zeroHeight="1"/>
  <cols>
    <col min="1" max="1" width="11.453125" style="33"/>
    <col min="2" max="2" width="5" style="14" customWidth="1"/>
    <col min="3" max="3" width="9.81640625" style="14" customWidth="1"/>
    <col min="4" max="4" width="48.26953125" style="14" customWidth="1"/>
    <col min="5" max="5" width="25.81640625" style="14" customWidth="1"/>
    <col min="6" max="6" width="9.36328125" style="14" customWidth="1"/>
    <col min="7" max="7" width="17.08984375" style="14" customWidth="1"/>
    <col min="8" max="8" width="6.90625" style="14" customWidth="1"/>
    <col min="9" max="9" width="17.81640625" style="14" customWidth="1"/>
    <col min="10" max="10" width="7.36328125" style="14" customWidth="1"/>
    <col min="11" max="11" width="20.453125" style="14" customWidth="1"/>
    <col min="12" max="12" width="7.1796875" style="14" customWidth="1"/>
    <col min="13" max="13" width="17.81640625" style="14" customWidth="1"/>
    <col min="14" max="14" width="7.36328125" style="14" customWidth="1"/>
    <col min="15" max="15" width="17.81640625" style="14" customWidth="1"/>
    <col min="16" max="16" width="6.90625" style="14" customWidth="1"/>
    <col min="17" max="17" width="19.08984375" style="14" customWidth="1"/>
    <col min="18" max="18" width="7.36328125" style="14" customWidth="1"/>
    <col min="19" max="19" width="6.90625" style="14" customWidth="1"/>
    <col min="20" max="20" width="3.08984375" style="14" customWidth="1"/>
    <col min="21" max="16320" width="11.453125" style="14"/>
    <col min="16321" max="16384" width="10.36328125" style="33" customWidth="1"/>
  </cols>
  <sheetData>
    <row r="1" spans="3:19" ht="13" hidden="1" thickBot="1"/>
    <row r="2" spans="3:19" ht="72" customHeight="1">
      <c r="C2" s="271" t="s">
        <v>192</v>
      </c>
      <c r="D2" s="272"/>
      <c r="E2" s="272"/>
      <c r="F2" s="272"/>
      <c r="G2" s="272"/>
      <c r="H2" s="272"/>
      <c r="I2" s="272"/>
      <c r="J2" s="272"/>
      <c r="K2" s="272"/>
      <c r="L2" s="272"/>
      <c r="M2" s="272"/>
      <c r="N2" s="272"/>
      <c r="O2" s="272"/>
      <c r="P2" s="272"/>
      <c r="Q2" s="272"/>
      <c r="R2" s="272"/>
      <c r="S2" s="273"/>
    </row>
    <row r="3" spans="3:19" ht="121.5" customHeight="1">
      <c r="C3" s="268" t="s">
        <v>158</v>
      </c>
      <c r="D3" s="269"/>
      <c r="E3" s="269"/>
      <c r="F3" s="269"/>
      <c r="G3" s="269"/>
      <c r="H3" s="269"/>
      <c r="I3" s="269"/>
      <c r="J3" s="269"/>
      <c r="K3" s="269"/>
      <c r="L3" s="269"/>
      <c r="M3" s="269"/>
      <c r="N3" s="269"/>
      <c r="O3" s="269"/>
      <c r="P3" s="269"/>
      <c r="Q3" s="269"/>
      <c r="R3" s="269"/>
      <c r="S3" s="270"/>
    </row>
    <row r="4" spans="3:19" ht="14" hidden="1">
      <c r="C4" s="34"/>
      <c r="D4" s="35"/>
      <c r="E4" s="35"/>
      <c r="F4" s="35"/>
      <c r="G4" s="35"/>
      <c r="H4" s="35"/>
      <c r="I4" s="35"/>
      <c r="J4" s="35"/>
      <c r="K4" s="35"/>
      <c r="L4" s="35"/>
      <c r="M4" s="35"/>
      <c r="N4" s="35"/>
      <c r="O4" s="35"/>
      <c r="P4" s="35"/>
      <c r="Q4" s="35"/>
      <c r="R4" s="35"/>
      <c r="S4" s="36"/>
    </row>
    <row r="5" spans="3:19" ht="14.5" hidden="1">
      <c r="C5" s="37"/>
      <c r="D5" s="38"/>
      <c r="E5" s="38"/>
      <c r="F5" s="38"/>
      <c r="G5" s="38"/>
      <c r="H5" s="38"/>
      <c r="I5" s="38"/>
      <c r="J5" s="38"/>
      <c r="K5" s="38"/>
      <c r="L5" s="38"/>
      <c r="M5" s="38"/>
      <c r="N5" s="38"/>
      <c r="O5" s="38"/>
      <c r="P5" s="38"/>
      <c r="Q5" s="38"/>
      <c r="R5" s="38"/>
      <c r="S5" s="39"/>
    </row>
    <row r="6" spans="3:19" ht="63" customHeight="1">
      <c r="C6" s="247" t="s">
        <v>174</v>
      </c>
      <c r="D6" s="248"/>
      <c r="E6" s="248"/>
      <c r="F6" s="248"/>
      <c r="G6" s="248"/>
      <c r="H6" s="248"/>
      <c r="I6" s="248"/>
      <c r="J6" s="248"/>
      <c r="K6" s="248"/>
      <c r="L6" s="248"/>
      <c r="M6" s="248"/>
      <c r="N6" s="248"/>
      <c r="O6" s="248"/>
      <c r="P6" s="248"/>
      <c r="Q6" s="248"/>
      <c r="R6" s="248"/>
      <c r="S6" s="249"/>
    </row>
    <row r="7" spans="3:19" ht="187.5" customHeight="1">
      <c r="C7" s="247" t="s">
        <v>279</v>
      </c>
      <c r="D7" s="248"/>
      <c r="E7" s="248"/>
      <c r="F7" s="248"/>
      <c r="G7" s="248"/>
      <c r="H7" s="248"/>
      <c r="I7" s="248"/>
      <c r="J7" s="248"/>
      <c r="K7" s="248"/>
      <c r="L7" s="248"/>
      <c r="M7" s="248"/>
      <c r="N7" s="248"/>
      <c r="O7" s="248"/>
      <c r="P7" s="248"/>
      <c r="Q7" s="248"/>
      <c r="R7" s="248"/>
      <c r="S7" s="249"/>
    </row>
    <row r="8" spans="3:19" ht="24.75" customHeight="1">
      <c r="C8" s="274" t="s">
        <v>126</v>
      </c>
      <c r="D8" s="275"/>
      <c r="E8" s="275"/>
      <c r="F8" s="275"/>
      <c r="G8" s="275"/>
      <c r="H8" s="275"/>
      <c r="I8" s="275"/>
      <c r="J8" s="275"/>
      <c r="K8" s="275"/>
      <c r="L8" s="275"/>
      <c r="M8" s="275"/>
      <c r="N8" s="275"/>
      <c r="O8" s="275"/>
      <c r="P8" s="275"/>
      <c r="Q8" s="275"/>
      <c r="R8" s="275"/>
      <c r="S8" s="276"/>
    </row>
    <row r="9" spans="3:19" ht="15.75" customHeight="1">
      <c r="C9" s="42"/>
      <c r="D9" s="43"/>
      <c r="E9" s="43"/>
      <c r="F9" s="43"/>
      <c r="G9" s="43"/>
      <c r="H9" s="43"/>
      <c r="I9" s="43"/>
      <c r="J9" s="43"/>
      <c r="K9" s="43"/>
      <c r="L9" s="43"/>
      <c r="M9" s="43"/>
      <c r="N9" s="43"/>
      <c r="O9" s="43"/>
      <c r="P9" s="43"/>
      <c r="Q9" s="43"/>
      <c r="R9" s="43"/>
      <c r="S9" s="44"/>
    </row>
    <row r="10" spans="3:19" ht="18.75" customHeight="1">
      <c r="C10" s="277" t="s">
        <v>202</v>
      </c>
      <c r="D10" s="278"/>
      <c r="E10" s="278"/>
      <c r="F10" s="278"/>
      <c r="G10" s="278"/>
      <c r="H10" s="278"/>
      <c r="I10" s="278"/>
      <c r="J10" s="278"/>
      <c r="K10" s="278"/>
      <c r="L10" s="278"/>
      <c r="M10" s="278"/>
      <c r="N10" s="278"/>
      <c r="O10" s="278"/>
      <c r="P10" s="278"/>
      <c r="Q10" s="278"/>
      <c r="R10" s="278"/>
      <c r="S10" s="279"/>
    </row>
    <row r="11" spans="3:19" ht="18" customHeight="1">
      <c r="C11" s="277"/>
      <c r="D11" s="278"/>
      <c r="E11" s="278"/>
      <c r="F11" s="278"/>
      <c r="G11" s="278"/>
      <c r="H11" s="278"/>
      <c r="I11" s="278"/>
      <c r="J11" s="278"/>
      <c r="K11" s="278"/>
      <c r="L11" s="278"/>
      <c r="M11" s="278"/>
      <c r="N11" s="278"/>
      <c r="O11" s="278"/>
      <c r="P11" s="278"/>
      <c r="Q11" s="278"/>
      <c r="R11" s="278"/>
      <c r="S11" s="279"/>
    </row>
    <row r="12" spans="3:19" ht="21.5" customHeight="1">
      <c r="C12" s="274" t="s">
        <v>191</v>
      </c>
      <c r="D12" s="275"/>
      <c r="E12" s="275"/>
      <c r="F12" s="275"/>
      <c r="G12" s="275"/>
      <c r="H12" s="275"/>
      <c r="I12" s="275"/>
      <c r="J12" s="275"/>
      <c r="K12" s="275"/>
      <c r="L12" s="275"/>
      <c r="M12" s="275"/>
      <c r="N12" s="275"/>
      <c r="O12" s="275"/>
      <c r="P12" s="275"/>
      <c r="Q12" s="275"/>
      <c r="R12" s="275"/>
      <c r="S12" s="276"/>
    </row>
    <row r="13" spans="3:19" ht="28.5" customHeight="1">
      <c r="C13" s="263" t="s">
        <v>190</v>
      </c>
      <c r="D13" s="264"/>
      <c r="E13" s="264"/>
      <c r="F13" s="264"/>
      <c r="G13" s="264"/>
      <c r="H13" s="264"/>
      <c r="I13" s="264"/>
      <c r="J13" s="264"/>
      <c r="K13" s="264"/>
      <c r="L13" s="264"/>
      <c r="M13" s="264"/>
      <c r="N13" s="264"/>
      <c r="O13" s="264"/>
      <c r="P13" s="264"/>
      <c r="Q13" s="264"/>
      <c r="R13" s="264"/>
      <c r="S13" s="265"/>
    </row>
    <row r="14" spans="3:19" ht="12" customHeight="1">
      <c r="C14" s="230"/>
      <c r="D14" s="231"/>
      <c r="E14" s="231"/>
      <c r="F14" s="231"/>
      <c r="G14" s="231"/>
      <c r="H14" s="231"/>
      <c r="I14" s="231"/>
      <c r="J14" s="231"/>
      <c r="K14" s="231"/>
      <c r="L14" s="231"/>
      <c r="M14" s="231"/>
      <c r="N14" s="231"/>
      <c r="O14" s="231"/>
      <c r="P14" s="231"/>
      <c r="Q14" s="231"/>
      <c r="R14" s="231"/>
      <c r="S14" s="232"/>
    </row>
    <row r="15" spans="3:19" ht="28.5" customHeight="1">
      <c r="C15" s="263" t="s">
        <v>195</v>
      </c>
      <c r="D15" s="264"/>
      <c r="E15" s="264"/>
      <c r="F15" s="264"/>
      <c r="G15" s="264"/>
      <c r="H15" s="264"/>
      <c r="I15" s="264"/>
      <c r="J15" s="264"/>
      <c r="K15" s="264"/>
      <c r="L15" s="264"/>
      <c r="M15" s="264"/>
      <c r="N15" s="264"/>
      <c r="O15" s="264"/>
      <c r="P15" s="264"/>
      <c r="Q15" s="264"/>
      <c r="R15" s="264"/>
      <c r="S15" s="265"/>
    </row>
    <row r="16" spans="3:19" ht="12.5" customHeight="1">
      <c r="C16" s="230"/>
      <c r="D16" s="231"/>
      <c r="E16" s="231"/>
      <c r="F16" s="231"/>
      <c r="G16" s="231"/>
      <c r="H16" s="231"/>
      <c r="I16" s="231"/>
      <c r="J16" s="231"/>
      <c r="K16" s="231"/>
      <c r="L16" s="231"/>
      <c r="M16" s="231"/>
      <c r="N16" s="231"/>
      <c r="O16" s="231"/>
      <c r="P16" s="231"/>
      <c r="Q16" s="231"/>
      <c r="R16" s="231"/>
      <c r="S16" s="232"/>
    </row>
    <row r="17" spans="3:19" ht="21.75" customHeight="1">
      <c r="C17" s="247" t="s">
        <v>196</v>
      </c>
      <c r="D17" s="248"/>
      <c r="E17" s="248"/>
      <c r="F17" s="248"/>
      <c r="G17" s="248"/>
      <c r="H17" s="248"/>
      <c r="I17" s="248"/>
      <c r="J17" s="248"/>
      <c r="K17" s="248"/>
      <c r="L17" s="248"/>
      <c r="M17" s="248"/>
      <c r="N17" s="248"/>
      <c r="O17" s="248"/>
      <c r="P17" s="248"/>
      <c r="Q17" s="248"/>
      <c r="R17" s="248"/>
      <c r="S17" s="249"/>
    </row>
    <row r="18" spans="3:19" ht="21.75" customHeight="1">
      <c r="C18" s="247" t="s">
        <v>188</v>
      </c>
      <c r="D18" s="248"/>
      <c r="E18" s="248"/>
      <c r="F18" s="248"/>
      <c r="G18" s="248"/>
      <c r="H18" s="248"/>
      <c r="I18" s="248"/>
      <c r="J18" s="248"/>
      <c r="K18" s="248"/>
      <c r="L18" s="248"/>
      <c r="M18" s="248"/>
      <c r="N18" s="248"/>
      <c r="O18" s="248"/>
      <c r="P18" s="248"/>
      <c r="Q18" s="248"/>
      <c r="R18" s="248"/>
      <c r="S18" s="249"/>
    </row>
    <row r="19" spans="3:19" ht="36.5" customHeight="1">
      <c r="C19" s="247" t="s">
        <v>189</v>
      </c>
      <c r="D19" s="248"/>
      <c r="E19" s="248"/>
      <c r="F19" s="248"/>
      <c r="G19" s="248"/>
      <c r="H19" s="248"/>
      <c r="I19" s="248"/>
      <c r="J19" s="248"/>
      <c r="K19" s="248"/>
      <c r="L19" s="248"/>
      <c r="M19" s="248"/>
      <c r="N19" s="248"/>
      <c r="O19" s="248"/>
      <c r="P19" s="248"/>
      <c r="Q19" s="248"/>
      <c r="R19" s="248"/>
      <c r="S19" s="249"/>
    </row>
    <row r="20" spans="3:19" ht="48.5" customHeight="1">
      <c r="C20" s="247" t="s">
        <v>197</v>
      </c>
      <c r="D20" s="248"/>
      <c r="E20" s="248"/>
      <c r="F20" s="248"/>
      <c r="G20" s="248"/>
      <c r="H20" s="248"/>
      <c r="I20" s="248"/>
      <c r="J20" s="248"/>
      <c r="K20" s="248"/>
      <c r="L20" s="248"/>
      <c r="M20" s="248"/>
      <c r="N20" s="248"/>
      <c r="O20" s="248"/>
      <c r="P20" s="248"/>
      <c r="Q20" s="248"/>
      <c r="R20" s="248"/>
      <c r="S20" s="249"/>
    </row>
    <row r="21" spans="3:19" ht="36.5" customHeight="1">
      <c r="C21" s="247" t="s">
        <v>193</v>
      </c>
      <c r="D21" s="248"/>
      <c r="E21" s="248"/>
      <c r="F21" s="248"/>
      <c r="G21" s="248"/>
      <c r="H21" s="248"/>
      <c r="I21" s="248"/>
      <c r="J21" s="248"/>
      <c r="K21" s="248"/>
      <c r="L21" s="248"/>
      <c r="M21" s="248"/>
      <c r="N21" s="248"/>
      <c r="O21" s="248"/>
      <c r="P21" s="248"/>
      <c r="Q21" s="248"/>
      <c r="R21" s="248"/>
      <c r="S21" s="249"/>
    </row>
    <row r="22" spans="3:19" ht="36.5" customHeight="1">
      <c r="C22" s="247" t="s">
        <v>194</v>
      </c>
      <c r="D22" s="248"/>
      <c r="E22" s="248"/>
      <c r="F22" s="248"/>
      <c r="G22" s="248"/>
      <c r="H22" s="248"/>
      <c r="I22" s="248"/>
      <c r="J22" s="248"/>
      <c r="K22" s="248"/>
      <c r="L22" s="248"/>
      <c r="M22" s="248"/>
      <c r="N22" s="248"/>
      <c r="O22" s="248"/>
      <c r="P22" s="248"/>
      <c r="Q22" s="248"/>
      <c r="R22" s="248"/>
      <c r="S22" s="249"/>
    </row>
    <row r="23" spans="3:19" ht="12.5" customHeight="1">
      <c r="C23" s="230"/>
      <c r="D23" s="231"/>
      <c r="E23" s="231"/>
      <c r="F23" s="231"/>
      <c r="G23" s="231"/>
      <c r="H23" s="231"/>
      <c r="I23" s="231"/>
      <c r="J23" s="231"/>
      <c r="K23" s="231"/>
      <c r="L23" s="231"/>
      <c r="M23" s="231"/>
      <c r="N23" s="231"/>
      <c r="O23" s="231"/>
      <c r="P23" s="231"/>
      <c r="Q23" s="231"/>
      <c r="R23" s="231"/>
      <c r="S23" s="232"/>
    </row>
    <row r="24" spans="3:19" ht="36.5" customHeight="1">
      <c r="C24" s="247" t="s">
        <v>200</v>
      </c>
      <c r="D24" s="248"/>
      <c r="E24" s="248"/>
      <c r="F24" s="248"/>
      <c r="G24" s="248"/>
      <c r="H24" s="248"/>
      <c r="I24" s="248"/>
      <c r="J24" s="248"/>
      <c r="K24" s="248"/>
      <c r="L24" s="248"/>
      <c r="M24" s="248"/>
      <c r="N24" s="248"/>
      <c r="O24" s="248"/>
      <c r="P24" s="248"/>
      <c r="Q24" s="248"/>
      <c r="R24" s="248"/>
      <c r="S24" s="249"/>
    </row>
    <row r="25" spans="3:19" ht="12.5" customHeight="1">
      <c r="C25" s="230"/>
      <c r="D25" s="231"/>
      <c r="E25" s="231"/>
      <c r="F25" s="231"/>
      <c r="G25" s="231"/>
      <c r="H25" s="231"/>
      <c r="I25" s="231"/>
      <c r="J25" s="231"/>
      <c r="K25" s="231"/>
      <c r="L25" s="231"/>
      <c r="M25" s="231"/>
      <c r="N25" s="231"/>
      <c r="O25" s="231"/>
      <c r="P25" s="231"/>
      <c r="Q25" s="231"/>
      <c r="R25" s="231"/>
      <c r="S25" s="232"/>
    </row>
    <row r="26" spans="3:19" ht="36.5" customHeight="1">
      <c r="C26" s="266" t="s">
        <v>201</v>
      </c>
      <c r="D26" s="267"/>
      <c r="E26" s="248"/>
      <c r="F26" s="248"/>
      <c r="G26" s="248"/>
      <c r="H26" s="248"/>
      <c r="I26" s="248"/>
      <c r="J26" s="248"/>
      <c r="K26" s="248"/>
      <c r="L26" s="248"/>
      <c r="M26" s="248"/>
      <c r="N26" s="248"/>
      <c r="O26" s="248"/>
      <c r="P26" s="248"/>
      <c r="Q26" s="248"/>
      <c r="R26" s="248"/>
      <c r="S26" s="249"/>
    </row>
    <row r="27" spans="3:19" ht="12.5" customHeight="1">
      <c r="C27" s="230"/>
      <c r="D27" s="231"/>
      <c r="E27" s="231"/>
      <c r="F27" s="231"/>
      <c r="G27" s="231"/>
      <c r="H27" s="231"/>
      <c r="I27" s="231"/>
      <c r="J27" s="231"/>
      <c r="K27" s="231"/>
      <c r="L27" s="231"/>
      <c r="M27" s="231"/>
      <c r="N27" s="231"/>
      <c r="O27" s="231"/>
      <c r="P27" s="231"/>
      <c r="Q27" s="231"/>
      <c r="R27" s="231"/>
      <c r="S27" s="232"/>
    </row>
    <row r="28" spans="3:19" ht="30.5" customHeight="1">
      <c r="C28" s="280" t="s">
        <v>198</v>
      </c>
      <c r="D28" s="281"/>
      <c r="E28" s="248"/>
      <c r="F28" s="248"/>
      <c r="G28" s="248"/>
      <c r="H28" s="248"/>
      <c r="I28" s="248"/>
      <c r="J28" s="248"/>
      <c r="K28" s="248"/>
      <c r="L28" s="248"/>
      <c r="M28" s="248"/>
      <c r="N28" s="248"/>
      <c r="O28" s="248"/>
      <c r="P28" s="248"/>
      <c r="Q28" s="248"/>
      <c r="R28" s="248"/>
      <c r="S28" s="249"/>
    </row>
    <row r="29" spans="3:19" ht="12.5" customHeight="1">
      <c r="C29" s="230"/>
      <c r="D29" s="231"/>
      <c r="E29" s="231"/>
      <c r="F29" s="231"/>
      <c r="G29" s="231"/>
      <c r="H29" s="231"/>
      <c r="I29" s="231"/>
      <c r="J29" s="231"/>
      <c r="K29" s="231"/>
      <c r="L29" s="231"/>
      <c r="M29" s="231"/>
      <c r="N29" s="231"/>
      <c r="O29" s="231"/>
      <c r="P29" s="231"/>
      <c r="Q29" s="231"/>
      <c r="R29" s="231"/>
      <c r="S29" s="232"/>
    </row>
    <row r="30" spans="3:19" ht="30.5" customHeight="1">
      <c r="C30" s="280" t="s">
        <v>204</v>
      </c>
      <c r="D30" s="281"/>
      <c r="E30" s="281"/>
      <c r="F30" s="281"/>
      <c r="G30" s="281"/>
      <c r="H30" s="281"/>
      <c r="I30" s="281"/>
      <c r="J30" s="281"/>
      <c r="K30" s="281"/>
      <c r="L30" s="281"/>
      <c r="M30" s="281"/>
      <c r="N30" s="281"/>
      <c r="O30" s="281"/>
      <c r="P30" s="281"/>
      <c r="Q30" s="281"/>
      <c r="R30" s="281"/>
      <c r="S30" s="284"/>
    </row>
    <row r="31" spans="3:19" ht="12.5" customHeight="1">
      <c r="C31" s="230"/>
      <c r="D31" s="231"/>
      <c r="E31" s="231"/>
      <c r="F31" s="231"/>
      <c r="G31" s="231"/>
      <c r="H31" s="231"/>
      <c r="I31" s="231"/>
      <c r="J31" s="231"/>
      <c r="K31" s="231"/>
      <c r="L31" s="231"/>
      <c r="M31" s="231"/>
      <c r="N31" s="231"/>
      <c r="O31" s="231"/>
      <c r="P31" s="231"/>
      <c r="Q31" s="231"/>
      <c r="R31" s="231"/>
      <c r="S31" s="232"/>
    </row>
    <row r="32" spans="3:19" ht="30.5" customHeight="1">
      <c r="C32" s="280" t="s">
        <v>205</v>
      </c>
      <c r="D32" s="281"/>
      <c r="E32" s="281"/>
      <c r="F32" s="281"/>
      <c r="G32" s="281"/>
      <c r="H32" s="281"/>
      <c r="I32" s="281"/>
      <c r="J32" s="281"/>
      <c r="K32" s="281"/>
      <c r="L32" s="281"/>
      <c r="M32" s="281"/>
      <c r="N32" s="281"/>
      <c r="O32" s="281"/>
      <c r="P32" s="281"/>
      <c r="Q32" s="281"/>
      <c r="R32" s="281"/>
      <c r="S32" s="284"/>
    </row>
    <row r="33" spans="2:21 16321:16321" ht="12.5" customHeight="1">
      <c r="C33" s="230"/>
      <c r="D33" s="231"/>
      <c r="E33" s="231"/>
      <c r="F33" s="231"/>
      <c r="G33" s="231"/>
      <c r="H33" s="231"/>
      <c r="I33" s="231"/>
      <c r="J33" s="231"/>
      <c r="K33" s="231"/>
      <c r="L33" s="231"/>
      <c r="M33" s="231"/>
      <c r="N33" s="231"/>
      <c r="O33" s="231"/>
      <c r="P33" s="231"/>
      <c r="Q33" s="231"/>
      <c r="R33" s="231"/>
      <c r="S33" s="232"/>
    </row>
    <row r="34" spans="2:21 16321:16321" ht="30.5" customHeight="1">
      <c r="C34" s="280" t="s">
        <v>206</v>
      </c>
      <c r="D34" s="281"/>
      <c r="E34" s="281"/>
      <c r="F34" s="281"/>
      <c r="G34" s="281"/>
      <c r="H34" s="281"/>
      <c r="I34" s="281"/>
      <c r="J34" s="281"/>
      <c r="K34" s="281"/>
      <c r="L34" s="281"/>
      <c r="M34" s="281"/>
      <c r="N34" s="281"/>
      <c r="O34" s="281"/>
      <c r="P34" s="281"/>
      <c r="Q34" s="281"/>
      <c r="R34" s="281"/>
      <c r="S34" s="284"/>
    </row>
    <row r="35" spans="2:21 16321:16321" ht="12.5" customHeight="1">
      <c r="C35" s="230"/>
      <c r="D35" s="231"/>
      <c r="E35" s="231"/>
      <c r="F35" s="231"/>
      <c r="G35" s="231"/>
      <c r="H35" s="231"/>
      <c r="I35" s="231"/>
      <c r="J35" s="231"/>
      <c r="K35" s="231"/>
      <c r="L35" s="231"/>
      <c r="M35" s="231"/>
      <c r="N35" s="231"/>
      <c r="O35" s="231"/>
      <c r="P35" s="231"/>
      <c r="Q35" s="231"/>
      <c r="R35" s="231"/>
      <c r="S35" s="232"/>
    </row>
    <row r="36" spans="2:21 16321:16321" ht="30.5" customHeight="1">
      <c r="C36" s="280" t="s">
        <v>259</v>
      </c>
      <c r="D36" s="281"/>
      <c r="E36" s="281"/>
      <c r="F36" s="281"/>
      <c r="G36" s="281"/>
      <c r="H36" s="281"/>
      <c r="I36" s="281"/>
      <c r="J36" s="281"/>
      <c r="K36" s="281"/>
      <c r="L36" s="281"/>
      <c r="M36" s="281"/>
      <c r="N36" s="281"/>
      <c r="O36" s="281"/>
      <c r="P36" s="281"/>
      <c r="Q36" s="281"/>
      <c r="R36" s="281"/>
      <c r="S36" s="284"/>
    </row>
    <row r="37" spans="2:21 16321:16321" ht="30.5" customHeight="1">
      <c r="C37" s="274" t="s">
        <v>258</v>
      </c>
      <c r="D37" s="275"/>
      <c r="E37" s="275"/>
      <c r="F37" s="275"/>
      <c r="G37" s="275"/>
      <c r="H37" s="275"/>
      <c r="I37" s="275"/>
      <c r="J37" s="275"/>
      <c r="K37" s="275"/>
      <c r="L37" s="275"/>
      <c r="M37" s="275"/>
      <c r="N37" s="275"/>
      <c r="O37" s="275"/>
      <c r="P37" s="275"/>
      <c r="Q37" s="275"/>
      <c r="R37" s="275"/>
      <c r="S37" s="276"/>
    </row>
    <row r="38" spans="2:21 16321:16321" ht="30.5" customHeight="1">
      <c r="C38" s="280" t="s">
        <v>203</v>
      </c>
      <c r="D38" s="281"/>
      <c r="E38" s="281"/>
      <c r="F38" s="281"/>
      <c r="G38" s="281"/>
      <c r="H38" s="281"/>
      <c r="I38" s="281"/>
      <c r="J38" s="281"/>
      <c r="K38" s="281"/>
      <c r="L38" s="281"/>
      <c r="M38" s="281"/>
      <c r="N38" s="281"/>
      <c r="O38" s="281"/>
      <c r="P38" s="281"/>
      <c r="Q38" s="281"/>
      <c r="R38" s="281"/>
      <c r="S38" s="284"/>
    </row>
    <row r="39" spans="2:21 16321:16321" ht="21.5" customHeight="1">
      <c r="C39" s="274" t="s">
        <v>223</v>
      </c>
      <c r="D39" s="275"/>
      <c r="E39" s="275"/>
      <c r="F39" s="275"/>
      <c r="G39" s="275"/>
      <c r="H39" s="275"/>
      <c r="I39" s="275"/>
      <c r="J39" s="275"/>
      <c r="K39" s="275"/>
      <c r="L39" s="275"/>
      <c r="M39" s="275"/>
      <c r="N39" s="275"/>
      <c r="O39" s="275"/>
      <c r="P39" s="275"/>
      <c r="Q39" s="275"/>
      <c r="R39" s="275"/>
      <c r="S39" s="276"/>
    </row>
    <row r="40" spans="2:21 16321:16321" ht="21.5" customHeight="1">
      <c r="B40" s="39"/>
      <c r="D40" s="48"/>
      <c r="E40" s="48"/>
      <c r="F40" s="48"/>
      <c r="G40" s="48"/>
      <c r="H40" s="48"/>
      <c r="I40" s="48"/>
      <c r="J40" s="48"/>
      <c r="K40" s="48"/>
      <c r="L40" s="48"/>
      <c r="M40" s="48"/>
      <c r="N40" s="48"/>
      <c r="O40" s="48"/>
      <c r="P40" s="48"/>
      <c r="Q40" s="48"/>
      <c r="R40" s="48"/>
      <c r="S40" s="49"/>
    </row>
    <row r="41" spans="2:21 16321:16321" ht="21.5" customHeight="1">
      <c r="B41" s="39"/>
      <c r="D41" s="234" t="s">
        <v>242</v>
      </c>
      <c r="E41" s="234"/>
      <c r="F41" s="234"/>
      <c r="G41" s="234"/>
      <c r="H41" s="234"/>
      <c r="I41" s="234"/>
      <c r="J41" s="234"/>
      <c r="K41" s="234"/>
      <c r="L41" s="234"/>
      <c r="M41" s="234"/>
      <c r="N41" s="234"/>
      <c r="O41" s="234"/>
      <c r="P41" s="234"/>
      <c r="Q41" s="234"/>
      <c r="R41" s="234"/>
      <c r="S41" s="49"/>
    </row>
    <row r="42" spans="2:21 16321:16321" ht="21.5" customHeight="1">
      <c r="B42" s="39"/>
      <c r="D42" s="48"/>
      <c r="E42" s="48"/>
      <c r="F42" s="48"/>
      <c r="G42" s="48"/>
      <c r="H42" s="48"/>
      <c r="I42" s="48"/>
      <c r="J42" s="48"/>
      <c r="K42" s="48"/>
      <c r="L42" s="48"/>
      <c r="M42" s="48"/>
      <c r="N42" s="48"/>
      <c r="O42" s="48"/>
      <c r="P42" s="48"/>
      <c r="Q42" s="48"/>
      <c r="R42" s="48"/>
      <c r="S42" s="49"/>
    </row>
    <row r="43" spans="2:21 16321:16321" ht="21.5" customHeight="1" thickBot="1">
      <c r="B43" s="39"/>
      <c r="D43" s="48"/>
      <c r="E43" s="48"/>
      <c r="F43" s="48"/>
      <c r="G43" s="48"/>
      <c r="H43" s="48"/>
      <c r="I43" s="48"/>
      <c r="J43" s="48"/>
      <c r="K43" s="48"/>
      <c r="L43" s="48"/>
      <c r="M43" s="48"/>
      <c r="N43" s="48"/>
      <c r="O43" s="48"/>
      <c r="P43" s="48"/>
      <c r="Q43" s="48"/>
      <c r="R43" s="48"/>
      <c r="S43" s="49"/>
    </row>
    <row r="44" spans="2:21 16321:16321" ht="21.5" customHeight="1" thickBot="1">
      <c r="B44" s="39"/>
      <c r="D44" s="259" t="s">
        <v>243</v>
      </c>
      <c r="E44" s="287" t="s">
        <v>214</v>
      </c>
      <c r="F44" s="288"/>
      <c r="G44" s="288"/>
      <c r="H44" s="288"/>
      <c r="I44" s="288"/>
      <c r="J44" s="288"/>
      <c r="K44" s="288"/>
      <c r="L44" s="288"/>
      <c r="M44" s="288"/>
      <c r="N44" s="288"/>
      <c r="O44" s="288"/>
      <c r="P44" s="288"/>
      <c r="Q44" s="288"/>
      <c r="R44" s="289"/>
      <c r="S44" s="49"/>
      <c r="XCS44" s="14"/>
    </row>
    <row r="45" spans="2:21 16321:16321" ht="67.5" customHeight="1" thickBot="1">
      <c r="B45" s="39"/>
      <c r="D45" s="260"/>
      <c r="E45" s="261" t="s">
        <v>219</v>
      </c>
      <c r="F45" s="262"/>
      <c r="G45" s="261" t="s">
        <v>212</v>
      </c>
      <c r="H45" s="262"/>
      <c r="I45" s="290" t="s">
        <v>215</v>
      </c>
      <c r="J45" s="254"/>
      <c r="K45" s="253" t="s">
        <v>213</v>
      </c>
      <c r="L45" s="254"/>
      <c r="M45" s="253" t="s">
        <v>216</v>
      </c>
      <c r="N45" s="254"/>
      <c r="O45" s="253" t="s">
        <v>217</v>
      </c>
      <c r="P45" s="254"/>
      <c r="Q45" s="253" t="s">
        <v>218</v>
      </c>
      <c r="R45" s="254"/>
      <c r="S45" s="49"/>
      <c r="U45"/>
      <c r="XCS45" s="14"/>
    </row>
    <row r="46" spans="2:21 16321:16321" ht="21.5" customHeight="1">
      <c r="B46" s="39"/>
      <c r="D46" s="87"/>
      <c r="E46" s="88"/>
      <c r="F46" s="89" t="s">
        <v>224</v>
      </c>
      <c r="G46" s="90"/>
      <c r="H46" s="89" t="s">
        <v>224</v>
      </c>
      <c r="I46" s="91"/>
      <c r="J46" s="92" t="s">
        <v>224</v>
      </c>
      <c r="K46" s="93"/>
      <c r="L46" s="92" t="s">
        <v>224</v>
      </c>
      <c r="M46" s="93"/>
      <c r="N46" s="92" t="s">
        <v>224</v>
      </c>
      <c r="O46" s="93"/>
      <c r="P46" s="92" t="s">
        <v>224</v>
      </c>
      <c r="Q46" s="93"/>
      <c r="R46" s="92" t="s">
        <v>224</v>
      </c>
      <c r="S46" s="49"/>
      <c r="U46"/>
      <c r="XCS46" s="14"/>
    </row>
    <row r="47" spans="2:21 16321:16321" ht="49.5">
      <c r="B47" s="39"/>
      <c r="D47" s="52" t="s">
        <v>293</v>
      </c>
      <c r="E47" s="94" t="s">
        <v>220</v>
      </c>
      <c r="F47" s="53">
        <v>15</v>
      </c>
      <c r="G47" s="53" t="s">
        <v>220</v>
      </c>
      <c r="H47" s="53">
        <v>25</v>
      </c>
      <c r="I47" s="53" t="s">
        <v>220</v>
      </c>
      <c r="J47" s="53">
        <v>10</v>
      </c>
      <c r="K47" s="53" t="s">
        <v>220</v>
      </c>
      <c r="L47" s="53">
        <v>15</v>
      </c>
      <c r="M47" s="53" t="s">
        <v>220</v>
      </c>
      <c r="N47" s="53">
        <v>15</v>
      </c>
      <c r="O47" s="53" t="s">
        <v>220</v>
      </c>
      <c r="P47" s="53">
        <v>10</v>
      </c>
      <c r="Q47" s="53" t="s">
        <v>220</v>
      </c>
      <c r="R47" s="53">
        <v>10</v>
      </c>
      <c r="S47" s="71"/>
      <c r="XCS47" s="14"/>
    </row>
    <row r="48" spans="2:21 16321:16321" ht="49.5">
      <c r="B48" s="39"/>
      <c r="D48" s="52" t="s">
        <v>280</v>
      </c>
      <c r="E48" s="94" t="s">
        <v>220</v>
      </c>
      <c r="F48" s="53">
        <v>10</v>
      </c>
      <c r="G48" s="53" t="s">
        <v>220</v>
      </c>
      <c r="H48" s="53">
        <v>25</v>
      </c>
      <c r="I48" s="53" t="s">
        <v>220</v>
      </c>
      <c r="J48" s="53">
        <v>15</v>
      </c>
      <c r="K48" s="53" t="s">
        <v>220</v>
      </c>
      <c r="L48" s="53">
        <v>15</v>
      </c>
      <c r="M48" s="53" t="s">
        <v>220</v>
      </c>
      <c r="N48" s="53">
        <v>20</v>
      </c>
      <c r="O48" s="53" t="s">
        <v>220</v>
      </c>
      <c r="P48" s="53">
        <v>15</v>
      </c>
      <c r="Q48" s="53" t="s">
        <v>221</v>
      </c>
      <c r="R48" s="53"/>
      <c r="S48" s="41"/>
      <c r="XCS48" s="14"/>
    </row>
    <row r="49" spans="2:19 16321:16321" ht="32.5" customHeight="1">
      <c r="B49" s="39"/>
      <c r="D49" s="52" t="s">
        <v>294</v>
      </c>
      <c r="E49" s="94" t="s">
        <v>221</v>
      </c>
      <c r="F49" s="53"/>
      <c r="G49" s="53" t="s">
        <v>221</v>
      </c>
      <c r="H49" s="53"/>
      <c r="I49" s="53" t="s">
        <v>220</v>
      </c>
      <c r="J49" s="53">
        <v>30</v>
      </c>
      <c r="K49" s="53" t="s">
        <v>220</v>
      </c>
      <c r="L49" s="53">
        <v>20</v>
      </c>
      <c r="M49" s="53" t="s">
        <v>221</v>
      </c>
      <c r="N49" s="53"/>
      <c r="O49" s="53" t="s">
        <v>220</v>
      </c>
      <c r="P49" s="53">
        <v>20</v>
      </c>
      <c r="Q49" s="53" t="s">
        <v>220</v>
      </c>
      <c r="R49" s="53">
        <v>30</v>
      </c>
      <c r="S49" s="71"/>
      <c r="XCS49" s="14"/>
    </row>
    <row r="50" spans="2:19 16321:16321" ht="33">
      <c r="B50" s="39"/>
      <c r="D50" s="52" t="s">
        <v>295</v>
      </c>
      <c r="E50" s="94" t="s">
        <v>220</v>
      </c>
      <c r="F50" s="53">
        <v>10</v>
      </c>
      <c r="G50" s="53" t="s">
        <v>220</v>
      </c>
      <c r="H50" s="53">
        <v>25</v>
      </c>
      <c r="I50" s="53" t="s">
        <v>220</v>
      </c>
      <c r="J50" s="53">
        <v>25</v>
      </c>
      <c r="K50" s="53" t="s">
        <v>220</v>
      </c>
      <c r="L50" s="53">
        <v>20</v>
      </c>
      <c r="M50" s="53" t="s">
        <v>220</v>
      </c>
      <c r="N50" s="53">
        <v>20</v>
      </c>
      <c r="O50" s="53" t="s">
        <v>221</v>
      </c>
      <c r="P50" s="53"/>
      <c r="Q50" s="53" t="s">
        <v>221</v>
      </c>
      <c r="R50" s="53"/>
      <c r="S50" s="71"/>
      <c r="XCS50" s="14"/>
    </row>
    <row r="51" spans="2:19 16321:16321" ht="55.5" customHeight="1">
      <c r="B51" s="39"/>
      <c r="D51" s="52" t="s">
        <v>281</v>
      </c>
      <c r="E51" s="94" t="s">
        <v>221</v>
      </c>
      <c r="F51" s="53"/>
      <c r="G51" s="53" t="s">
        <v>220</v>
      </c>
      <c r="H51" s="53">
        <v>50</v>
      </c>
      <c r="I51" s="53" t="s">
        <v>220</v>
      </c>
      <c r="J51" s="53">
        <v>50</v>
      </c>
      <c r="K51" s="53" t="s">
        <v>221</v>
      </c>
      <c r="L51" s="53"/>
      <c r="M51" s="53" t="s">
        <v>221</v>
      </c>
      <c r="N51" s="53"/>
      <c r="O51" s="53" t="s">
        <v>221</v>
      </c>
      <c r="P51" s="53"/>
      <c r="Q51" s="53" t="s">
        <v>221</v>
      </c>
      <c r="R51" s="53"/>
      <c r="S51" s="71"/>
      <c r="XCS51" s="14"/>
    </row>
    <row r="52" spans="2:19 16321:16321" ht="49.5">
      <c r="B52" s="39"/>
      <c r="D52" s="52" t="s">
        <v>296</v>
      </c>
      <c r="E52" s="94" t="s">
        <v>220</v>
      </c>
      <c r="F52" s="53">
        <v>15</v>
      </c>
      <c r="G52" s="53" t="s">
        <v>220</v>
      </c>
      <c r="H52" s="53">
        <v>25</v>
      </c>
      <c r="I52" s="53" t="s">
        <v>220</v>
      </c>
      <c r="J52" s="53">
        <v>20</v>
      </c>
      <c r="K52" s="53" t="s">
        <v>220</v>
      </c>
      <c r="L52" s="53">
        <v>15</v>
      </c>
      <c r="M52" s="53" t="s">
        <v>220</v>
      </c>
      <c r="N52" s="53">
        <v>10</v>
      </c>
      <c r="O52" s="53" t="s">
        <v>220</v>
      </c>
      <c r="P52" s="53">
        <v>15</v>
      </c>
      <c r="Q52" s="53" t="s">
        <v>221</v>
      </c>
      <c r="R52" s="53"/>
      <c r="S52" s="41"/>
      <c r="XCS52" s="14"/>
    </row>
    <row r="53" spans="2:19 16321:16321" ht="33">
      <c r="B53" s="39"/>
      <c r="D53" s="52" t="s">
        <v>297</v>
      </c>
      <c r="E53" s="94" t="s">
        <v>220</v>
      </c>
      <c r="F53" s="53">
        <v>10</v>
      </c>
      <c r="G53" s="53" t="s">
        <v>220</v>
      </c>
      <c r="H53" s="53">
        <v>30</v>
      </c>
      <c r="I53" s="53" t="s">
        <v>220</v>
      </c>
      <c r="J53" s="53">
        <v>10</v>
      </c>
      <c r="K53" s="53" t="s">
        <v>220</v>
      </c>
      <c r="L53" s="53">
        <v>20</v>
      </c>
      <c r="M53" s="53" t="s">
        <v>220</v>
      </c>
      <c r="N53" s="53">
        <v>20</v>
      </c>
      <c r="O53" s="53" t="s">
        <v>220</v>
      </c>
      <c r="P53" s="53">
        <v>10</v>
      </c>
      <c r="Q53" s="53" t="s">
        <v>221</v>
      </c>
      <c r="R53" s="53"/>
      <c r="S53" s="41"/>
      <c r="XCS53" s="14"/>
    </row>
    <row r="54" spans="2:19 16321:16321" ht="55.5" customHeight="1">
      <c r="B54" s="39"/>
      <c r="D54" s="52" t="s">
        <v>298</v>
      </c>
      <c r="E54" s="94" t="s">
        <v>220</v>
      </c>
      <c r="F54" s="53">
        <v>10</v>
      </c>
      <c r="G54" s="53" t="s">
        <v>220</v>
      </c>
      <c r="H54" s="53">
        <v>25</v>
      </c>
      <c r="I54" s="53" t="s">
        <v>220</v>
      </c>
      <c r="J54" s="53">
        <v>20</v>
      </c>
      <c r="K54" s="53" t="s">
        <v>220</v>
      </c>
      <c r="L54" s="53">
        <v>10</v>
      </c>
      <c r="M54" s="53" t="s">
        <v>220</v>
      </c>
      <c r="N54" s="53">
        <v>15</v>
      </c>
      <c r="O54" s="53" t="s">
        <v>220</v>
      </c>
      <c r="P54" s="53">
        <v>10</v>
      </c>
      <c r="Q54" s="53" t="s">
        <v>220</v>
      </c>
      <c r="R54" s="53">
        <v>10</v>
      </c>
      <c r="S54" s="41"/>
      <c r="XCS54" s="14"/>
    </row>
    <row r="55" spans="2:19 16321:16321" ht="56" customHeight="1">
      <c r="B55" s="39"/>
      <c r="C55" s="68"/>
      <c r="D55" s="40"/>
      <c r="E55" s="40"/>
      <c r="F55" s="40"/>
      <c r="G55" s="40"/>
      <c r="H55" s="40"/>
      <c r="I55" s="40"/>
      <c r="J55" s="40"/>
      <c r="K55" s="40"/>
      <c r="L55" s="40"/>
      <c r="M55" s="40"/>
      <c r="N55" s="40"/>
      <c r="O55" s="40"/>
      <c r="P55" s="40"/>
      <c r="Q55" s="40"/>
      <c r="R55" s="40"/>
      <c r="S55" s="41"/>
    </row>
    <row r="56" spans="2:19 16321:16321" ht="12.5" customHeight="1">
      <c r="C56" s="230"/>
      <c r="D56" s="231"/>
      <c r="E56" s="231"/>
      <c r="F56" s="231"/>
      <c r="G56" s="231"/>
      <c r="H56" s="231"/>
      <c r="I56" s="231"/>
      <c r="J56" s="231"/>
      <c r="K56" s="231"/>
      <c r="L56" s="231"/>
      <c r="M56" s="231"/>
      <c r="N56" s="231"/>
      <c r="O56" s="231"/>
      <c r="P56" s="231"/>
      <c r="Q56" s="231"/>
      <c r="R56" s="231"/>
      <c r="S56" s="232"/>
    </row>
    <row r="57" spans="2:19 16321:16321" ht="39.5" customHeight="1">
      <c r="B57" s="39"/>
      <c r="C57" s="40"/>
      <c r="D57" s="234" t="s">
        <v>225</v>
      </c>
      <c r="E57" s="234"/>
      <c r="F57" s="234"/>
      <c r="G57" s="234"/>
      <c r="H57" s="234"/>
      <c r="I57" s="234"/>
      <c r="J57" s="234"/>
      <c r="K57" s="234"/>
      <c r="L57" s="234"/>
      <c r="M57" s="234"/>
      <c r="N57" s="234"/>
      <c r="O57" s="234"/>
      <c r="P57" s="234"/>
      <c r="Q57" s="234"/>
      <c r="R57" s="234"/>
      <c r="S57" s="41"/>
    </row>
    <row r="58" spans="2:19 16321:16321" ht="39.5" customHeight="1">
      <c r="B58" s="39"/>
      <c r="C58" s="40"/>
      <c r="D58" s="51" t="s">
        <v>244</v>
      </c>
      <c r="E58" s="56"/>
      <c r="F58" s="51"/>
      <c r="G58" s="51"/>
      <c r="H58" s="51"/>
      <c r="I58" s="51"/>
      <c r="J58" s="51"/>
      <c r="K58" s="51"/>
      <c r="L58" s="51"/>
      <c r="M58" s="51"/>
      <c r="N58" s="51"/>
      <c r="O58" s="67"/>
      <c r="P58" s="51"/>
      <c r="Q58" s="51"/>
      <c r="R58" s="51"/>
      <c r="S58" s="41"/>
    </row>
    <row r="59" spans="2:19 16321:16321" ht="39.5" customHeight="1">
      <c r="B59" s="39"/>
      <c r="C59" s="40"/>
      <c r="D59" s="51"/>
      <c r="E59" s="56"/>
      <c r="F59" s="51"/>
      <c r="G59" s="51"/>
      <c r="H59" s="51"/>
      <c r="I59" s="51"/>
      <c r="J59" s="51"/>
      <c r="K59" s="51"/>
      <c r="L59" s="51"/>
      <c r="M59" s="51"/>
      <c r="N59" s="51"/>
      <c r="O59" s="51"/>
      <c r="P59" s="51"/>
      <c r="Q59" s="51"/>
      <c r="R59" s="51"/>
      <c r="S59" s="41"/>
    </row>
    <row r="60" spans="2:19 16321:16321" ht="39.5" customHeight="1">
      <c r="B60" s="39"/>
      <c r="C60" s="40"/>
      <c r="D60" s="51" t="s">
        <v>254</v>
      </c>
      <c r="E60" s="56" t="s">
        <v>257</v>
      </c>
      <c r="F60" s="51"/>
      <c r="G60" s="51"/>
      <c r="H60" s="51"/>
      <c r="I60" s="51"/>
      <c r="J60" s="51"/>
      <c r="K60" s="51"/>
      <c r="L60" s="51"/>
      <c r="M60" s="51"/>
      <c r="N60" s="51"/>
      <c r="O60" s="51"/>
      <c r="P60" s="51"/>
      <c r="Q60" s="51"/>
      <c r="R60" s="51"/>
      <c r="S60" s="41"/>
    </row>
    <row r="61" spans="2:19 16321:16321" ht="40" customHeight="1">
      <c r="B61" s="39"/>
      <c r="C61" s="40"/>
      <c r="D61" s="51"/>
      <c r="E61" s="56"/>
      <c r="F61" s="51"/>
      <c r="G61" s="51"/>
      <c r="H61" s="51"/>
      <c r="I61" s="51"/>
      <c r="J61" s="51"/>
      <c r="K61" s="51"/>
      <c r="L61" s="51"/>
      <c r="M61" s="51"/>
      <c r="N61" s="51"/>
      <c r="O61" s="51"/>
      <c r="P61" s="51"/>
      <c r="Q61" s="51"/>
      <c r="R61" s="51"/>
      <c r="S61" s="41"/>
    </row>
    <row r="62" spans="2:19 16321:16321" ht="73.5" customHeight="1">
      <c r="B62" s="39"/>
      <c r="C62" s="40"/>
      <c r="D62" s="51" t="s">
        <v>254</v>
      </c>
      <c r="E62" s="56" t="s">
        <v>265</v>
      </c>
      <c r="F62" s="51"/>
      <c r="G62" s="51"/>
      <c r="H62" s="51"/>
      <c r="I62" s="51"/>
      <c r="J62" s="51"/>
      <c r="K62" s="51"/>
      <c r="L62" s="51"/>
      <c r="M62" s="51"/>
      <c r="N62" s="51"/>
      <c r="O62" s="51"/>
      <c r="P62" s="51"/>
      <c r="Q62" s="51"/>
      <c r="R62" s="51"/>
      <c r="S62" s="41"/>
    </row>
    <row r="63" spans="2:19 16321:16321" ht="12.5" customHeight="1">
      <c r="C63" s="230"/>
      <c r="D63" s="231"/>
      <c r="E63" s="231"/>
      <c r="F63" s="231"/>
      <c r="G63" s="231"/>
      <c r="H63" s="231"/>
      <c r="I63" s="231"/>
      <c r="J63" s="231"/>
      <c r="K63" s="231"/>
      <c r="L63" s="231"/>
      <c r="M63" s="231"/>
      <c r="N63" s="231"/>
      <c r="O63" s="231"/>
      <c r="P63" s="231"/>
      <c r="Q63" s="231"/>
      <c r="R63" s="231"/>
      <c r="S63" s="232"/>
    </row>
    <row r="64" spans="2:19 16321:16321" ht="34.5" customHeight="1">
      <c r="C64" s="40"/>
      <c r="D64" s="51"/>
      <c r="E64" s="56"/>
      <c r="F64" s="51"/>
      <c r="G64" s="51"/>
      <c r="H64" s="51"/>
      <c r="I64" s="51"/>
      <c r="J64" s="51"/>
      <c r="K64" s="51"/>
      <c r="L64" s="51"/>
      <c r="M64" s="51"/>
      <c r="N64" s="51"/>
      <c r="O64" s="51"/>
      <c r="P64" s="51"/>
      <c r="Q64" s="51"/>
      <c r="R64" s="51"/>
      <c r="S64" s="40"/>
    </row>
    <row r="65" spans="2:19" ht="12.5" customHeight="1">
      <c r="C65" s="230"/>
      <c r="D65" s="231"/>
      <c r="E65" s="231"/>
      <c r="F65" s="231"/>
      <c r="G65" s="231"/>
      <c r="H65" s="231"/>
      <c r="I65" s="231"/>
      <c r="J65" s="231"/>
      <c r="K65" s="231"/>
      <c r="L65" s="231"/>
      <c r="M65" s="231"/>
      <c r="N65" s="231"/>
      <c r="O65" s="231"/>
      <c r="P65" s="231"/>
      <c r="Q65" s="231"/>
      <c r="R65" s="231"/>
      <c r="S65" s="232"/>
    </row>
    <row r="66" spans="2:19" ht="39.5" customHeight="1">
      <c r="B66" s="39"/>
      <c r="C66" s="40"/>
      <c r="D66" s="234" t="s">
        <v>238</v>
      </c>
      <c r="E66" s="234"/>
      <c r="F66" s="234"/>
      <c r="G66" s="234"/>
      <c r="H66" s="234"/>
      <c r="I66" s="234"/>
      <c r="J66" s="234"/>
      <c r="K66" s="234"/>
      <c r="L66" s="234"/>
      <c r="M66" s="234"/>
      <c r="N66" s="234"/>
      <c r="O66" s="234"/>
      <c r="P66" s="234"/>
      <c r="Q66" s="234"/>
      <c r="R66" s="234"/>
      <c r="S66" s="41"/>
    </row>
    <row r="67" spans="2:19" ht="39.5" customHeight="1">
      <c r="B67" s="39"/>
      <c r="C67" s="40"/>
      <c r="D67" s="255" t="s">
        <v>163</v>
      </c>
      <c r="E67" s="256"/>
      <c r="F67" s="257"/>
      <c r="G67" s="51"/>
      <c r="H67" s="51"/>
      <c r="I67" s="51"/>
      <c r="J67" s="51"/>
      <c r="K67" s="51"/>
      <c r="L67" s="51"/>
      <c r="M67" s="51"/>
      <c r="N67" s="51"/>
      <c r="O67" s="51"/>
      <c r="P67" s="51"/>
      <c r="Q67" s="51"/>
      <c r="R67" s="51"/>
      <c r="S67" s="41"/>
    </row>
    <row r="68" spans="2:19" ht="39.5" customHeight="1">
      <c r="B68" s="39"/>
      <c r="C68" s="40"/>
      <c r="D68" s="55" t="s">
        <v>167</v>
      </c>
      <c r="E68" s="255" t="s">
        <v>166</v>
      </c>
      <c r="F68" s="257"/>
      <c r="G68" s="51"/>
      <c r="H68" s="51"/>
      <c r="I68" s="51"/>
      <c r="J68" s="51"/>
      <c r="K68" s="51"/>
      <c r="L68" s="51"/>
      <c r="M68" s="51"/>
      <c r="N68" s="51"/>
      <c r="O68" s="51"/>
      <c r="P68" s="51"/>
      <c r="Q68" s="51"/>
      <c r="R68" s="51"/>
      <c r="S68" s="41"/>
    </row>
    <row r="69" spans="2:19" ht="39.5" customHeight="1">
      <c r="B69" s="39"/>
      <c r="C69" s="40"/>
      <c r="D69" s="27" t="s">
        <v>324</v>
      </c>
      <c r="E69" s="258" t="s">
        <v>171</v>
      </c>
      <c r="F69" s="258"/>
      <c r="G69" s="51"/>
      <c r="H69" s="51"/>
      <c r="I69" s="51"/>
      <c r="J69" s="51"/>
      <c r="K69" s="51"/>
      <c r="L69" s="51"/>
      <c r="M69" s="51"/>
      <c r="N69" s="51"/>
      <c r="O69" s="51"/>
      <c r="P69" s="51"/>
      <c r="Q69" s="51"/>
      <c r="R69" s="51"/>
      <c r="S69" s="41"/>
    </row>
    <row r="70" spans="2:19" ht="39.5" customHeight="1">
      <c r="B70" s="39"/>
      <c r="C70" s="40"/>
      <c r="D70" s="27" t="s">
        <v>263</v>
      </c>
      <c r="E70" s="258" t="s">
        <v>172</v>
      </c>
      <c r="F70" s="258"/>
      <c r="G70" s="51"/>
      <c r="H70" s="51"/>
      <c r="I70" s="51"/>
      <c r="J70" s="51"/>
      <c r="K70" s="51"/>
      <c r="L70" s="51"/>
      <c r="M70" s="51"/>
      <c r="N70" s="51"/>
      <c r="O70" s="51"/>
      <c r="P70" s="51"/>
      <c r="Q70" s="51"/>
      <c r="R70" s="51"/>
      <c r="S70" s="41"/>
    </row>
    <row r="71" spans="2:19" ht="39.5" customHeight="1">
      <c r="B71" s="39"/>
      <c r="C71" s="40"/>
      <c r="D71" s="27" t="s">
        <v>264</v>
      </c>
      <c r="E71" s="258" t="s">
        <v>173</v>
      </c>
      <c r="F71" s="258"/>
      <c r="G71" s="51"/>
      <c r="H71" s="51"/>
      <c r="I71" s="51"/>
      <c r="J71" s="51"/>
      <c r="K71" s="51"/>
      <c r="L71" s="51"/>
      <c r="M71" s="51"/>
      <c r="N71" s="51"/>
      <c r="O71" s="51"/>
      <c r="P71" s="51"/>
      <c r="Q71" s="51"/>
      <c r="R71" s="51"/>
      <c r="S71" s="41"/>
    </row>
    <row r="72" spans="2:19" ht="39.5" customHeight="1">
      <c r="B72" s="39"/>
      <c r="C72" s="40"/>
      <c r="D72" s="51"/>
      <c r="E72" s="56"/>
      <c r="F72" s="51"/>
      <c r="G72" s="51"/>
      <c r="H72" s="51"/>
      <c r="I72" s="51"/>
      <c r="J72" s="51"/>
      <c r="K72" s="51"/>
      <c r="L72" s="51"/>
      <c r="M72" s="51"/>
      <c r="N72" s="51"/>
      <c r="O72" s="51"/>
      <c r="P72" s="51"/>
      <c r="Q72" s="51"/>
      <c r="R72" s="51"/>
      <c r="S72" s="41"/>
    </row>
    <row r="73" spans="2:19" ht="39.5" customHeight="1">
      <c r="B73" s="39"/>
      <c r="C73" s="40"/>
      <c r="D73" s="234" t="s">
        <v>239</v>
      </c>
      <c r="E73" s="234"/>
      <c r="F73" s="234"/>
      <c r="G73" s="234"/>
      <c r="H73" s="234"/>
      <c r="I73" s="234"/>
      <c r="J73" s="234"/>
      <c r="K73" s="234"/>
      <c r="L73" s="234"/>
      <c r="M73" s="234"/>
      <c r="N73" s="234"/>
      <c r="O73" s="234"/>
      <c r="P73" s="234"/>
      <c r="Q73" s="234"/>
      <c r="R73" s="234"/>
      <c r="S73" s="41"/>
    </row>
    <row r="74" spans="2:19" ht="39.5" customHeight="1">
      <c r="B74" s="39"/>
      <c r="C74" s="40"/>
      <c r="D74" s="286" t="s">
        <v>253</v>
      </c>
      <c r="E74" s="286"/>
      <c r="F74" s="51"/>
      <c r="G74" s="51"/>
      <c r="H74" s="51"/>
      <c r="I74" s="51"/>
      <c r="J74" s="51"/>
      <c r="K74" s="51"/>
      <c r="L74" s="51"/>
      <c r="M74" s="51"/>
      <c r="N74" s="51"/>
      <c r="O74" s="51"/>
      <c r="P74" s="51"/>
      <c r="Q74" s="51"/>
      <c r="R74" s="51"/>
      <c r="S74" s="41"/>
    </row>
    <row r="75" spans="2:19" ht="78" customHeight="1">
      <c r="B75" s="39"/>
      <c r="C75" s="40"/>
      <c r="D75" s="285" t="s">
        <v>298</v>
      </c>
      <c r="E75" s="285"/>
      <c r="F75" s="51"/>
      <c r="G75" s="51"/>
      <c r="H75" s="51"/>
      <c r="I75" s="51"/>
      <c r="J75" s="51"/>
      <c r="K75" s="51"/>
      <c r="L75" s="51"/>
      <c r="M75" s="51"/>
      <c r="N75" s="51"/>
      <c r="O75" s="51"/>
      <c r="P75" s="51"/>
      <c r="Q75" s="51"/>
      <c r="R75" s="51"/>
      <c r="S75" s="41"/>
    </row>
    <row r="76" spans="2:19" ht="39.5" customHeight="1">
      <c r="B76" s="39"/>
      <c r="C76" s="40"/>
      <c r="D76" s="51"/>
      <c r="E76" s="57"/>
      <c r="F76"/>
      <c r="G76" s="51"/>
      <c r="H76" s="51"/>
      <c r="I76" s="51"/>
      <c r="J76" s="51"/>
      <c r="K76" s="51"/>
      <c r="L76" s="51"/>
      <c r="M76" s="51"/>
      <c r="N76" s="51"/>
      <c r="O76" s="51"/>
      <c r="P76" s="51"/>
      <c r="Q76" s="51"/>
      <c r="R76" s="51"/>
      <c r="S76" s="41"/>
    </row>
    <row r="77" spans="2:19" ht="65" customHeight="1">
      <c r="B77" s="39"/>
      <c r="C77" s="40"/>
      <c r="D77" s="69" t="s">
        <v>233</v>
      </c>
      <c r="E77" s="70" t="s">
        <v>235</v>
      </c>
      <c r="F77" s="236" t="s">
        <v>226</v>
      </c>
      <c r="G77" s="236"/>
      <c r="H77" s="236" t="s">
        <v>234</v>
      </c>
      <c r="I77" s="236"/>
      <c r="J77" s="236" t="s">
        <v>236</v>
      </c>
      <c r="K77" s="236"/>
      <c r="L77" s="51"/>
      <c r="M77" s="51"/>
      <c r="N77" s="51"/>
      <c r="O77" s="51"/>
      <c r="P77" s="51"/>
      <c r="Q77" s="51"/>
      <c r="R77" s="51"/>
      <c r="S77" s="41"/>
    </row>
    <row r="78" spans="2:19" ht="46.5" customHeight="1">
      <c r="B78" s="39"/>
      <c r="C78" s="40"/>
      <c r="D78" s="59" t="s">
        <v>227</v>
      </c>
      <c r="E78" s="58">
        <f>COUNTIF('FT-GRI-023(96)'!$D$16:$D$17,"Cumple")
+COUNTIF('FT-GRI-023(96)'!$D$16:$D$17,"No Cumple - Se desarrollará antes del tiempo de salida a producción")
+COUNTIF('FT-GRI-023(96)'!$D$16:$D$17,"No Cumple y no se puede desarrollar")</f>
        <v>0</v>
      </c>
      <c r="F78" s="237">
        <f>_xlfn.XLOOKUP($D$75,$D$47:$D$54,$F$47:$F$54)</f>
        <v>10</v>
      </c>
      <c r="G78" s="238"/>
      <c r="H78" s="235">
        <f>COUNTIF('FT-GRI-023(96)'!$D$16:$D$17,"Cumple")</f>
        <v>0</v>
      </c>
      <c r="I78" s="235"/>
      <c r="J78" s="235">
        <f>IFERROR((H78/E78)*F78,0)</f>
        <v>0</v>
      </c>
      <c r="K78" s="235"/>
      <c r="L78" s="51"/>
      <c r="M78" s="51"/>
      <c r="N78" s="51"/>
      <c r="O78" s="51"/>
      <c r="P78" s="51"/>
      <c r="Q78" s="51"/>
      <c r="R78" s="51"/>
      <c r="S78" s="41"/>
    </row>
    <row r="79" spans="2:19" ht="46.5" customHeight="1">
      <c r="B79" s="39"/>
      <c r="C79" s="40"/>
      <c r="D79" s="59" t="s">
        <v>228</v>
      </c>
      <c r="E79" s="58">
        <f>COUNTIF('FT-GRI-023(96)'!$D$20:$D$73,"Cumple")
+COUNTIF('FT-GRI-023(96)'!$D$20:$D$73,"No Cumple - Se desarrollará antes del tiempo de salida a producción")
+COUNTIF('FT-GRI-023(96)'!$D$20:$D$73,"No Cumple y no se puede desarrollar")</f>
        <v>0</v>
      </c>
      <c r="F79" s="237">
        <f>_xlfn.XLOOKUP($D$75,$D$47:$D$54,$H$47:$H$54)</f>
        <v>25</v>
      </c>
      <c r="G79" s="238"/>
      <c r="H79" s="235">
        <f>COUNTIF('FT-GRI-023(96)'!$D$20:$D$73,"Cumple")</f>
        <v>0</v>
      </c>
      <c r="I79" s="235"/>
      <c r="J79" s="235">
        <f>IFERROR((H79/E79)*F79,0)</f>
        <v>0</v>
      </c>
      <c r="K79" s="235"/>
      <c r="L79" s="51"/>
      <c r="M79" s="51"/>
      <c r="N79" s="51"/>
      <c r="O79" s="51"/>
      <c r="P79" s="51"/>
      <c r="Q79" s="51"/>
      <c r="R79" s="51"/>
      <c r="S79" s="41"/>
    </row>
    <row r="80" spans="2:19" ht="46.5" customHeight="1">
      <c r="B80" s="39"/>
      <c r="C80" s="40"/>
      <c r="D80" s="59" t="s">
        <v>229</v>
      </c>
      <c r="E80" s="58">
        <f>COUNTIF('FT-GRI-023(96)'!$D$75:$D$82,"Cumple")
+COUNTIF('FT-GRI-023(96)'!$D$75:$D$82,"No Cumple - Se desarrollará antes del tiempo de salida a producción")
+COUNTIF('FT-GRI-023(96)'!$D$75:$D$82,"No Cumple y no se puede desarrollar")</f>
        <v>0</v>
      </c>
      <c r="F80" s="237">
        <f>_xlfn.XLOOKUP($D$75,$D$47:$D$54,$J$47:$J$54)</f>
        <v>20</v>
      </c>
      <c r="G80" s="238"/>
      <c r="H80" s="235">
        <f>COUNTIF('FT-GRI-023(96)'!$D$75:$D$81,"Cumple")</f>
        <v>0</v>
      </c>
      <c r="I80" s="235"/>
      <c r="J80" s="235">
        <f t="shared" ref="J80:J84" si="0">IFERROR((H80/E80)*F80,0)</f>
        <v>0</v>
      </c>
      <c r="K80" s="235"/>
      <c r="L80" s="51"/>
      <c r="M80" s="51"/>
      <c r="N80" s="51"/>
      <c r="O80" s="51"/>
      <c r="P80" s="51"/>
      <c r="Q80" s="51"/>
      <c r="R80" s="51"/>
      <c r="S80" s="41"/>
    </row>
    <row r="81" spans="2:20" ht="46.5" customHeight="1">
      <c r="B81" s="39"/>
      <c r="C81" s="40"/>
      <c r="D81" s="59" t="s">
        <v>230</v>
      </c>
      <c r="E81" s="58">
        <f>COUNTIF('FT-GRI-023(96)'!$D$84:$D$99,"Cumple")
+COUNTIF('FT-GRI-023(96)'!$D$84:$D$99,"No Cumple - Se desarrollará antes del tiempo de salida a producción")
+COUNTIF('FT-GRI-023(96)'!$D$84:$D$99,"No Cumple y no se puede desarrollar")</f>
        <v>0</v>
      </c>
      <c r="F81" s="237">
        <f>_xlfn.XLOOKUP($D$75,$D$47:$D$54,$L$47:$L$54)</f>
        <v>10</v>
      </c>
      <c r="G81" s="238"/>
      <c r="H81" s="235">
        <f>COUNTIF('FT-GRI-023(96)'!$D$84:$D$99,"Cumple")</f>
        <v>0</v>
      </c>
      <c r="I81" s="235"/>
      <c r="J81" s="235">
        <f t="shared" si="0"/>
        <v>0</v>
      </c>
      <c r="K81" s="235"/>
      <c r="L81" s="51"/>
      <c r="M81" s="51"/>
      <c r="N81" s="51"/>
      <c r="O81" s="51"/>
      <c r="P81" s="51"/>
      <c r="Q81" s="51"/>
      <c r="R81" s="51"/>
      <c r="S81" s="41"/>
    </row>
    <row r="82" spans="2:20" ht="61" customHeight="1">
      <c r="B82" s="39"/>
      <c r="C82" s="40"/>
      <c r="D82" s="59" t="s">
        <v>231</v>
      </c>
      <c r="E82" s="58">
        <f>COUNTIF('FT-GRI-023(96)'!$D$101:$D$115,"Cumple")
+COUNTIF('FT-GRI-023(96)'!$D$101:$D$115,"No Cumple - Se desarrollará antes del tiempo de salida a producción")
+COUNTIF('FT-GRI-023(96)'!$D$101:$D$115,"No Cumple y no se puede desarrollar")</f>
        <v>0</v>
      </c>
      <c r="F82" s="237">
        <f>_xlfn.XLOOKUP($D$75,$D$47:$D$54,$N$47:$N$54)</f>
        <v>15</v>
      </c>
      <c r="G82" s="238"/>
      <c r="H82" s="235">
        <f>COUNTIF('FT-GRI-023(96)'!$D$101:$D$115,"Cumple")</f>
        <v>0</v>
      </c>
      <c r="I82" s="235"/>
      <c r="J82" s="235">
        <f t="shared" si="0"/>
        <v>0</v>
      </c>
      <c r="K82" s="235"/>
      <c r="L82" s="51"/>
      <c r="M82" s="51"/>
      <c r="N82" s="51"/>
      <c r="O82" s="51"/>
      <c r="P82" s="51"/>
      <c r="Q82" s="51"/>
      <c r="R82" s="51"/>
      <c r="S82" s="41"/>
    </row>
    <row r="83" spans="2:20" ht="46.5" customHeight="1">
      <c r="B83" s="39"/>
      <c r="C83" s="40"/>
      <c r="D83" s="59" t="s">
        <v>232</v>
      </c>
      <c r="E83" s="58">
        <f>COUNTIF('FT-GRI-023(96)'!$D$117:$D$122,"Cumple")
+COUNTIF('FT-GRI-023(96)'!$D$117:$D$122,"No Cumple - Se desarrollará antes del tiempo de salida a producción")
+COUNTIF('FT-GRI-023(96)'!$D$117:$D$122,"No Cumple y no se puede desarrollar")</f>
        <v>0</v>
      </c>
      <c r="F83" s="237">
        <f>_xlfn.XLOOKUP($D$75,$D$47:$D$54,$P$47:$P$54)</f>
        <v>10</v>
      </c>
      <c r="G83" s="238"/>
      <c r="H83" s="235">
        <f>COUNTIF('FT-GRI-023(96)'!$D$117:$D$122,"Cumple")</f>
        <v>0</v>
      </c>
      <c r="I83" s="235"/>
      <c r="J83" s="235">
        <f t="shared" si="0"/>
        <v>0</v>
      </c>
      <c r="K83" s="235"/>
      <c r="L83" s="51"/>
      <c r="M83" s="51"/>
      <c r="N83" s="51"/>
      <c r="O83" s="51"/>
      <c r="P83" s="51"/>
      <c r="Q83" s="51"/>
      <c r="R83" s="51"/>
      <c r="S83" s="41"/>
    </row>
    <row r="84" spans="2:20" ht="46.5" customHeight="1">
      <c r="B84" s="39"/>
      <c r="C84" s="40"/>
      <c r="D84" s="59" t="s">
        <v>282</v>
      </c>
      <c r="E84" s="58">
        <f>COUNTIF('FT-GRI-023(96)'!$D$125:$D$127,"Cumple")
+COUNTIF('FT-GRI-023(96)'!$D$125:$D$127,"No Cumple - Se desarrollará antes del tiempo de salida a producción")
+COUNTIF('FT-GRI-023(96)'!$D$125:$D$127,"No Cumple y no se puede desarrollar")</f>
        <v>0</v>
      </c>
      <c r="F84" s="237">
        <f>_xlfn.XLOOKUP($D$75,$D$47:$D$54,$R$47:$R$54)</f>
        <v>10</v>
      </c>
      <c r="G84" s="238"/>
      <c r="H84" s="235">
        <f>COUNTIF('FT-GRI-023(96)'!$D$125:$D$127,"Cumple")</f>
        <v>0</v>
      </c>
      <c r="I84" s="235"/>
      <c r="J84" s="235">
        <f t="shared" si="0"/>
        <v>0</v>
      </c>
      <c r="K84" s="235"/>
      <c r="L84" s="51"/>
      <c r="M84" s="51"/>
      <c r="N84" s="51"/>
      <c r="O84" s="51"/>
      <c r="P84" s="51"/>
      <c r="Q84" s="51"/>
      <c r="R84" s="51"/>
      <c r="S84" s="41"/>
    </row>
    <row r="85" spans="2:20" ht="46.5" customHeight="1">
      <c r="B85" s="39"/>
      <c r="C85" s="40"/>
      <c r="D85" s="64"/>
      <c r="E85" s="65"/>
      <c r="F85" s="66"/>
      <c r="G85" s="66"/>
      <c r="H85" s="233" t="s">
        <v>255</v>
      </c>
      <c r="I85" s="233"/>
      <c r="J85" s="233">
        <f>SUM(J77:K84)</f>
        <v>0</v>
      </c>
      <c r="K85" s="233"/>
      <c r="L85" s="51"/>
      <c r="M85" s="51"/>
      <c r="N85" s="51"/>
      <c r="O85" s="51"/>
      <c r="P85" s="51"/>
      <c r="Q85" s="51"/>
      <c r="R85" s="51"/>
      <c r="S85" s="41"/>
    </row>
    <row r="86" spans="2:20" ht="70" customHeight="1">
      <c r="B86" s="39"/>
      <c r="C86" s="40"/>
      <c r="D86" s="64"/>
      <c r="E86" s="65"/>
      <c r="F86" s="66"/>
      <c r="G86" s="66"/>
      <c r="H86" s="282" t="s">
        <v>256</v>
      </c>
      <c r="I86" s="282"/>
      <c r="J86" s="283"/>
      <c r="K86" s="283"/>
      <c r="L86" s="51"/>
      <c r="M86" s="51"/>
      <c r="N86" s="51"/>
      <c r="O86" s="51"/>
      <c r="P86" s="51"/>
      <c r="Q86" s="51"/>
      <c r="R86" s="51"/>
      <c r="S86" s="41"/>
    </row>
    <row r="87" spans="2:20" ht="39.5" customHeight="1">
      <c r="B87" s="39"/>
      <c r="C87" s="40"/>
      <c r="D87" s="51"/>
      <c r="E87"/>
      <c r="F87" s="51"/>
      <c r="G87" s="51"/>
      <c r="H87" s="233" t="s">
        <v>237</v>
      </c>
      <c r="I87" s="233"/>
      <c r="J87" s="233">
        <f>SUM(J85+J86)</f>
        <v>0</v>
      </c>
      <c r="K87" s="233"/>
      <c r="L87" s="51"/>
      <c r="M87" s="51"/>
      <c r="N87" s="51"/>
      <c r="O87" s="51"/>
      <c r="P87" s="51"/>
      <c r="Q87" s="51"/>
      <c r="R87" s="51"/>
      <c r="S87" s="41"/>
    </row>
    <row r="88" spans="2:20" ht="75" customHeight="1">
      <c r="B88" s="39"/>
      <c r="C88" s="40"/>
      <c r="D88" s="51"/>
      <c r="E88"/>
      <c r="F88" s="51"/>
      <c r="G88" s="51"/>
      <c r="H88" s="250" t="s">
        <v>240</v>
      </c>
      <c r="I88" s="250"/>
      <c r="J88" s="251" t="str">
        <f>IF(OR(J87="",ISBLANK(J87)),"",IF(J87=0,"SIN VALIDAR",IF(J87&lt;=80,"NO FAVORABLE",IF(J87&lt;=90,"FAVORABLE CON MEJORAS A IMPLEMENTAR",IF(J87&lt;=100,"FAVORABLE","FUERA DE RANGO")))))</f>
        <v>SIN VALIDAR</v>
      </c>
      <c r="K88" s="252"/>
      <c r="L88" s="51"/>
      <c r="M88" s="51"/>
      <c r="N88" s="51"/>
      <c r="O88" s="51"/>
      <c r="P88" s="51"/>
      <c r="Q88" s="51"/>
      <c r="R88" s="51"/>
      <c r="S88" s="41"/>
    </row>
    <row r="89" spans="2:20" ht="17.5" hidden="1">
      <c r="C89" s="47"/>
      <c r="E89" s="54"/>
      <c r="F89" s="54"/>
      <c r="G89" s="54"/>
      <c r="H89" s="54"/>
      <c r="I89" s="50"/>
      <c r="J89" s="50"/>
      <c r="K89" s="50"/>
      <c r="L89" s="50"/>
      <c r="M89" s="50"/>
      <c r="N89" s="50"/>
      <c r="O89" s="50"/>
      <c r="P89" s="50"/>
      <c r="Q89" s="50"/>
      <c r="R89" s="50"/>
      <c r="S89" s="45"/>
      <c r="T89"/>
    </row>
    <row r="90" spans="2:20" ht="39.5" customHeight="1">
      <c r="C90" s="47"/>
      <c r="D90"/>
      <c r="E90"/>
      <c r="F90"/>
      <c r="G90"/>
      <c r="H90"/>
      <c r="I90"/>
      <c r="J90"/>
      <c r="K90"/>
      <c r="L90"/>
      <c r="M90"/>
      <c r="N90"/>
      <c r="O90"/>
      <c r="P90"/>
      <c r="Q90"/>
      <c r="R90"/>
      <c r="S90" s="46"/>
      <c r="T90"/>
    </row>
    <row r="91" spans="2:20" ht="28" customHeight="1" thickBot="1">
      <c r="C91" s="60"/>
      <c r="D91" s="61"/>
      <c r="E91" s="61"/>
      <c r="F91" s="61"/>
      <c r="G91" s="61"/>
      <c r="H91" s="61"/>
      <c r="I91" s="61"/>
      <c r="J91" s="61"/>
      <c r="K91" s="61"/>
      <c r="L91" s="61"/>
      <c r="M91" s="61"/>
      <c r="N91" s="61"/>
      <c r="O91" s="61"/>
      <c r="P91" s="61"/>
      <c r="Q91" s="61"/>
      <c r="R91" s="61"/>
      <c r="S91" s="62"/>
    </row>
    <row r="92" spans="2:20" ht="14" hidden="1" customHeight="1" thickBot="1">
      <c r="C92" s="245" t="s">
        <v>127</v>
      </c>
      <c r="D92" s="245"/>
      <c r="E92" s="245"/>
      <c r="F92" s="245"/>
      <c r="G92" s="245"/>
      <c r="H92" s="245"/>
      <c r="I92" s="245"/>
      <c r="J92" s="245"/>
      <c r="K92" s="245"/>
      <c r="L92" s="245"/>
      <c r="M92" s="245"/>
      <c r="N92" s="245"/>
      <c r="O92" s="245"/>
      <c r="P92" s="245"/>
      <c r="Q92" s="245"/>
      <c r="R92" s="245"/>
      <c r="S92" s="245"/>
    </row>
    <row r="93" spans="2:20" ht="33" hidden="1" customHeight="1" thickBot="1">
      <c r="C93" s="239" t="s">
        <v>128</v>
      </c>
      <c r="D93" s="240"/>
      <c r="E93" s="240"/>
      <c r="F93" s="240"/>
      <c r="G93" s="240"/>
      <c r="H93" s="240"/>
      <c r="I93" s="240"/>
      <c r="J93" s="240"/>
      <c r="K93" s="240"/>
      <c r="L93" s="240"/>
      <c r="M93" s="240"/>
      <c r="N93" s="240"/>
      <c r="O93" s="240"/>
      <c r="P93" s="240"/>
      <c r="Q93" s="240"/>
      <c r="R93" s="240"/>
      <c r="S93" s="244"/>
    </row>
    <row r="94" spans="2:20" ht="14" hidden="1">
      <c r="C94" s="15"/>
      <c r="D94" s="15"/>
      <c r="E94" s="15"/>
      <c r="F94" s="15"/>
      <c r="G94" s="15"/>
      <c r="H94" s="15"/>
      <c r="I94" s="15"/>
      <c r="J94" s="15"/>
      <c r="K94" s="15"/>
      <c r="L94" s="15"/>
      <c r="M94" s="15"/>
      <c r="N94" s="15"/>
      <c r="O94" s="15"/>
      <c r="P94" s="15"/>
      <c r="Q94" s="15"/>
      <c r="R94" s="15"/>
      <c r="S94" s="16"/>
    </row>
    <row r="95" spans="2:20" ht="14" hidden="1" customHeight="1">
      <c r="C95" s="246" t="s">
        <v>129</v>
      </c>
      <c r="D95" s="246"/>
      <c r="E95" s="246"/>
      <c r="F95" s="246"/>
      <c r="G95" s="246"/>
      <c r="H95" s="246"/>
      <c r="I95" s="246"/>
      <c r="J95" s="246"/>
      <c r="K95" s="246"/>
      <c r="L95" s="246"/>
      <c r="M95" s="246"/>
      <c r="N95" s="246"/>
      <c r="O95" s="246"/>
      <c r="P95" s="246"/>
      <c r="Q95" s="246"/>
      <c r="R95" s="246"/>
      <c r="S95" s="246"/>
    </row>
    <row r="96" spans="2:20" ht="14" hidden="1" customHeight="1">
      <c r="C96" s="242" t="s">
        <v>130</v>
      </c>
      <c r="D96" s="243"/>
      <c r="E96" s="243"/>
      <c r="F96" s="243"/>
      <c r="G96" s="243"/>
      <c r="H96" s="243"/>
      <c r="I96" s="243"/>
      <c r="J96" s="243"/>
      <c r="K96" s="243"/>
      <c r="L96" s="243"/>
      <c r="M96" s="243"/>
      <c r="N96" s="243"/>
      <c r="O96" s="243"/>
      <c r="P96" s="243"/>
      <c r="Q96" s="243"/>
      <c r="R96" s="243"/>
      <c r="S96" s="243"/>
    </row>
    <row r="97" spans="3:19" ht="14" hidden="1">
      <c r="C97" s="17"/>
      <c r="D97" s="17"/>
      <c r="E97" s="17"/>
      <c r="F97" s="17"/>
      <c r="G97" s="17"/>
      <c r="H97" s="17"/>
      <c r="I97" s="17"/>
      <c r="J97" s="17"/>
      <c r="K97" s="17"/>
      <c r="L97" s="17"/>
      <c r="M97" s="17"/>
      <c r="N97" s="17"/>
      <c r="O97" s="17"/>
      <c r="P97" s="17"/>
      <c r="Q97" s="17"/>
      <c r="R97" s="17"/>
      <c r="S97" s="16"/>
    </row>
    <row r="98" spans="3:19" ht="14" hidden="1" customHeight="1">
      <c r="C98" s="241" t="s">
        <v>131</v>
      </c>
      <c r="D98" s="241"/>
      <c r="E98" s="241"/>
      <c r="F98" s="241"/>
      <c r="G98" s="241"/>
      <c r="H98" s="241"/>
      <c r="I98" s="241"/>
      <c r="J98" s="241"/>
      <c r="K98" s="241"/>
      <c r="L98" s="241"/>
      <c r="M98" s="241"/>
      <c r="N98" s="241"/>
      <c r="O98" s="241"/>
      <c r="P98" s="241"/>
      <c r="Q98" s="241"/>
      <c r="R98" s="241"/>
      <c r="S98" s="241"/>
    </row>
    <row r="99" spans="3:19" ht="136.5" hidden="1" customHeight="1">
      <c r="C99" s="239" t="s">
        <v>132</v>
      </c>
      <c r="D99" s="240"/>
      <c r="E99" s="240"/>
      <c r="F99" s="240"/>
      <c r="G99" s="240"/>
      <c r="H99" s="240"/>
      <c r="I99" s="240"/>
      <c r="J99" s="240"/>
      <c r="K99" s="240"/>
      <c r="L99" s="240"/>
      <c r="M99" s="240"/>
      <c r="N99" s="240"/>
      <c r="O99" s="240"/>
      <c r="P99" s="240"/>
      <c r="Q99" s="240"/>
      <c r="R99" s="240"/>
      <c r="S99" s="240"/>
    </row>
    <row r="105" spans="3:19" hidden="1">
      <c r="S105" s="18"/>
    </row>
    <row r="106" spans="3:19"/>
    <row r="107" spans="3:19"/>
  </sheetData>
  <autoFilter ref="D46:R54" xr:uid="{80E2D6D4-4EFE-4730-A932-510A292DADD3}"/>
  <mergeCells count="95">
    <mergeCell ref="C30:S30"/>
    <mergeCell ref="C32:S32"/>
    <mergeCell ref="C34:S34"/>
    <mergeCell ref="C31:S31"/>
    <mergeCell ref="C33:S33"/>
    <mergeCell ref="F79:G79"/>
    <mergeCell ref="F80:G80"/>
    <mergeCell ref="C63:S63"/>
    <mergeCell ref="D73:R73"/>
    <mergeCell ref="C37:S37"/>
    <mergeCell ref="C38:S38"/>
    <mergeCell ref="E44:R44"/>
    <mergeCell ref="C56:S56"/>
    <mergeCell ref="M45:N45"/>
    <mergeCell ref="O45:P45"/>
    <mergeCell ref="D41:R41"/>
    <mergeCell ref="G45:H45"/>
    <mergeCell ref="I45:J45"/>
    <mergeCell ref="K45:L45"/>
    <mergeCell ref="C35:S35"/>
    <mergeCell ref="C36:S36"/>
    <mergeCell ref="D75:E75"/>
    <mergeCell ref="D74:E74"/>
    <mergeCell ref="C39:S39"/>
    <mergeCell ref="C26:S26"/>
    <mergeCell ref="C29:S29"/>
    <mergeCell ref="C3:S3"/>
    <mergeCell ref="C2:S2"/>
    <mergeCell ref="C6:S6"/>
    <mergeCell ref="C7:S7"/>
    <mergeCell ref="C8:S8"/>
    <mergeCell ref="C10:S11"/>
    <mergeCell ref="C12:S12"/>
    <mergeCell ref="C13:S13"/>
    <mergeCell ref="C17:S17"/>
    <mergeCell ref="C22:S22"/>
    <mergeCell ref="C18:S18"/>
    <mergeCell ref="C14:S14"/>
    <mergeCell ref="C16:S16"/>
    <mergeCell ref="C28:S28"/>
    <mergeCell ref="C15:S15"/>
    <mergeCell ref="C20:S20"/>
    <mergeCell ref="C21:S21"/>
    <mergeCell ref="C19:S19"/>
    <mergeCell ref="C23:S23"/>
    <mergeCell ref="C24:S24"/>
    <mergeCell ref="C25:S25"/>
    <mergeCell ref="C27:S27"/>
    <mergeCell ref="H88:I88"/>
    <mergeCell ref="J88:K88"/>
    <mergeCell ref="F78:G78"/>
    <mergeCell ref="Q45:R45"/>
    <mergeCell ref="D67:F67"/>
    <mergeCell ref="E68:F68"/>
    <mergeCell ref="E69:F69"/>
    <mergeCell ref="E70:F70"/>
    <mergeCell ref="E71:F71"/>
    <mergeCell ref="D44:D45"/>
    <mergeCell ref="H77:I77"/>
    <mergeCell ref="D57:R57"/>
    <mergeCell ref="E45:F45"/>
    <mergeCell ref="H81:I81"/>
    <mergeCell ref="H82:I82"/>
    <mergeCell ref="H83:I83"/>
    <mergeCell ref="F81:G81"/>
    <mergeCell ref="F82:G82"/>
    <mergeCell ref="F83:G83"/>
    <mergeCell ref="F84:G84"/>
    <mergeCell ref="C99:S99"/>
    <mergeCell ref="C98:S98"/>
    <mergeCell ref="C96:S96"/>
    <mergeCell ref="C93:S93"/>
    <mergeCell ref="C92:S92"/>
    <mergeCell ref="C95:S95"/>
    <mergeCell ref="H86:I86"/>
    <mergeCell ref="J86:K86"/>
    <mergeCell ref="H85:I85"/>
    <mergeCell ref="J85:K85"/>
    <mergeCell ref="H84:I84"/>
    <mergeCell ref="C65:S65"/>
    <mergeCell ref="J87:K87"/>
    <mergeCell ref="H87:I87"/>
    <mergeCell ref="D66:R66"/>
    <mergeCell ref="J81:K81"/>
    <mergeCell ref="J82:K82"/>
    <mergeCell ref="J83:K83"/>
    <mergeCell ref="J84:K84"/>
    <mergeCell ref="J77:K77"/>
    <mergeCell ref="H78:I78"/>
    <mergeCell ref="F77:G77"/>
    <mergeCell ref="H79:I79"/>
    <mergeCell ref="H80:I80"/>
    <mergeCell ref="J78:K78"/>
    <mergeCell ref="J79:K79"/>
    <mergeCell ref="J80:K80"/>
  </mergeCells>
  <conditionalFormatting sqref="E47:R51 S48 E52:S54">
    <cfRule type="cellIs" dxfId="1" priority="1" operator="equal">
      <formula>"Opcional"</formula>
    </cfRule>
    <cfRule type="cellIs" dxfId="0" priority="2" operator="equal">
      <formula>"Obligatorio"</formula>
    </cfRule>
  </conditionalFormatting>
  <dataValidations count="2">
    <dataValidation type="list" allowBlank="1" showInputMessage="1" showErrorMessage="1" sqref="S52:S54 S48 Q47:Q54 I47:I54 O47:O54 M47:M54 K47:K54 E47:E54 G47:G54" xr:uid="{86A6B7A1-CCF0-4BF4-8F6A-4745BE55C4DD}">
      <formula1>"Obligatorio, Opcional"</formula1>
    </dataValidation>
    <dataValidation type="list" allowBlank="1" showInputMessage="1" showErrorMessage="1" sqref="D75" xr:uid="{E752CC51-136E-4D73-B0E2-4DF08FDEBC06}">
      <formula1>$D$47:$D$54</formula1>
    </dataValidation>
  </dataValidations>
  <hyperlinks>
    <hyperlink ref="Q45:R45" location="'FT-GRI-023(104)'!A132" display="Inteligencia artificial" xr:uid="{9DF90729-189D-46CD-900B-ADA8D9742135}"/>
    <hyperlink ref="O45:P45" location="'FT-GRI-023(104)'!A123" display=" Protección de datos" xr:uid="{6011D7BC-50C7-4BB5-82D0-4D589E366627}"/>
    <hyperlink ref="M45:N45" location="'FT-GRI-023(104)'!A103" display=" Continuidad de negocio" xr:uid="{5F8CAD41-8191-4033-BB9B-194FAFA442DD}"/>
    <hyperlink ref="K45:L45" location="'FT-GRI-023(104)'!A85" display=" cumplimiento servicios en la nube " xr:uid="{58428683-F4F7-46C4-8DE4-99D039966302}"/>
    <hyperlink ref="I45:J45" location="'FT-GRI-023(104)'!A75" display=" Ciberseguridad" xr:uid="{42E67325-4842-4056-A3CF-F53F612BB304}"/>
    <hyperlink ref="G45:H45" location="'FT-GRI-023(104)'!A18" display=" seguridad de la información" xr:uid="{DB212FA7-A137-43A2-A0A0-973D2633FAD4}"/>
    <hyperlink ref="E45:F45" location="'FT-GRI-023(104)'!A15" display="Certificaciones" xr:uid="{B81B2F5B-A0AB-4ABB-B79D-D0E74B1135BA}"/>
  </hyperlinks>
  <pageMargins left="0.7" right="0.7" top="0.75" bottom="0.75" header="0.3" footer="0.3"/>
  <pageSetup scale="32" fitToWidth="0"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E2BE5-4584-4269-AA99-72A60C7C298B}">
  <dimension ref="C6:C14"/>
  <sheetViews>
    <sheetView workbookViewId="0">
      <selection activeCell="C21" sqref="C21"/>
    </sheetView>
  </sheetViews>
  <sheetFormatPr baseColWidth="10" defaultRowHeight="12.5"/>
  <cols>
    <col min="3" max="3" width="61.26953125" customWidth="1"/>
  </cols>
  <sheetData>
    <row r="6" spans="3:3">
      <c r="C6" s="26" t="s">
        <v>253</v>
      </c>
    </row>
    <row r="7" spans="3:3" ht="49.5">
      <c r="C7" s="52" t="s">
        <v>293</v>
      </c>
    </row>
    <row r="8" spans="3:3" ht="49.5">
      <c r="C8" s="52" t="s">
        <v>280</v>
      </c>
    </row>
    <row r="9" spans="3:3" ht="16.5">
      <c r="C9" s="52" t="s">
        <v>294</v>
      </c>
    </row>
    <row r="10" spans="3:3" ht="33">
      <c r="C10" s="52" t="s">
        <v>295</v>
      </c>
    </row>
    <row r="11" spans="3:3" ht="33">
      <c r="C11" s="52" t="s">
        <v>281</v>
      </c>
    </row>
    <row r="12" spans="3:3" ht="33">
      <c r="C12" s="52" t="s">
        <v>296</v>
      </c>
    </row>
    <row r="13" spans="3:3" ht="33">
      <c r="C13" s="52" t="s">
        <v>297</v>
      </c>
    </row>
    <row r="14" spans="3:3" ht="33">
      <c r="C14" s="52" t="s">
        <v>298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75851-7A6E-4FD6-8FD7-6D5024ADE89B}">
  <sheetPr codeName="Hoja7"/>
  <dimension ref="A2:C37"/>
  <sheetViews>
    <sheetView topLeftCell="A13" workbookViewId="0">
      <selection activeCell="D29" sqref="D29"/>
    </sheetView>
  </sheetViews>
  <sheetFormatPr baseColWidth="10" defaultColWidth="11.453125" defaultRowHeight="12.5"/>
  <cols>
    <col min="1" max="1" width="61.54296875" customWidth="1"/>
    <col min="2" max="2" width="19.26953125" customWidth="1"/>
    <col min="3" max="3" width="26.1796875" customWidth="1"/>
  </cols>
  <sheetData>
    <row r="2" spans="1:2">
      <c r="A2" s="1" t="s">
        <v>134</v>
      </c>
      <c r="B2" s="1" t="s">
        <v>134</v>
      </c>
    </row>
    <row r="3" spans="1:2">
      <c r="A3" s="1" t="s">
        <v>135</v>
      </c>
      <c r="B3" s="1" t="s">
        <v>135</v>
      </c>
    </row>
    <row r="4" spans="1:2">
      <c r="A4" s="1" t="s">
        <v>156</v>
      </c>
      <c r="B4" s="1" t="s">
        <v>136</v>
      </c>
    </row>
    <row r="8" spans="1:2">
      <c r="A8" t="s">
        <v>137</v>
      </c>
    </row>
    <row r="10" spans="1:2">
      <c r="A10" t="s">
        <v>138</v>
      </c>
    </row>
    <row r="11" spans="1:2">
      <c r="A11" t="s">
        <v>139</v>
      </c>
    </row>
    <row r="12" spans="1:2">
      <c r="A12" t="s">
        <v>140</v>
      </c>
    </row>
    <row r="13" spans="1:2">
      <c r="A13" t="s">
        <v>141</v>
      </c>
    </row>
    <row r="14" spans="1:2">
      <c r="A14" t="s">
        <v>142</v>
      </c>
    </row>
    <row r="15" spans="1:2">
      <c r="A15" t="s">
        <v>143</v>
      </c>
    </row>
    <row r="19" spans="1:3" ht="15.5">
      <c r="A19" s="296" t="s">
        <v>159</v>
      </c>
      <c r="B19" s="296"/>
      <c r="C19" s="296"/>
    </row>
    <row r="20" spans="1:3" ht="15.5">
      <c r="A20" s="23"/>
      <c r="B20" s="23" t="s">
        <v>162</v>
      </c>
      <c r="C20" s="23" t="s">
        <v>133</v>
      </c>
    </row>
    <row r="21" spans="1:3" ht="25">
      <c r="A21" s="19" t="s">
        <v>7</v>
      </c>
      <c r="B21" s="295">
        <v>30</v>
      </c>
      <c r="C21" s="28" t="s">
        <v>164</v>
      </c>
    </row>
    <row r="22" spans="1:3" ht="25">
      <c r="A22" s="19" t="s">
        <v>10</v>
      </c>
      <c r="B22" s="295"/>
      <c r="C22" s="28" t="s">
        <v>165</v>
      </c>
    </row>
    <row r="23" spans="1:3" ht="17.5">
      <c r="A23" s="19" t="s">
        <v>52</v>
      </c>
      <c r="B23" s="20">
        <v>10</v>
      </c>
      <c r="C23" s="26"/>
    </row>
    <row r="24" spans="1:3" ht="17.5">
      <c r="A24" s="19" t="s">
        <v>161</v>
      </c>
      <c r="B24" s="20">
        <v>10</v>
      </c>
      <c r="C24" s="26"/>
    </row>
    <row r="25" spans="1:3" ht="17.5">
      <c r="A25" s="19" t="s">
        <v>91</v>
      </c>
      <c r="B25" s="20">
        <v>16</v>
      </c>
      <c r="C25" s="26"/>
    </row>
    <row r="26" spans="1:3" ht="17.5">
      <c r="A26" s="21" t="s">
        <v>175</v>
      </c>
      <c r="B26" s="22">
        <v>8</v>
      </c>
      <c r="C26" s="26"/>
    </row>
    <row r="27" spans="1:3" ht="35">
      <c r="A27" s="21" t="s">
        <v>176</v>
      </c>
      <c r="B27" s="22">
        <v>12</v>
      </c>
      <c r="C27" s="26"/>
    </row>
    <row r="28" spans="1:3" ht="17.5">
      <c r="A28" s="21" t="s">
        <v>152</v>
      </c>
      <c r="B28" s="22">
        <v>6</v>
      </c>
      <c r="C28" s="26"/>
    </row>
    <row r="29" spans="1:3" ht="17.5">
      <c r="A29" s="24" t="s">
        <v>155</v>
      </c>
      <c r="B29" s="25">
        <v>8</v>
      </c>
    </row>
    <row r="30" spans="1:3" ht="13">
      <c r="B30" s="32">
        <f>SUM(B21:B29)</f>
        <v>100</v>
      </c>
    </row>
    <row r="33" spans="1:3" ht="13">
      <c r="A33" s="297" t="s">
        <v>163</v>
      </c>
      <c r="B33" s="297"/>
      <c r="C33" s="297"/>
    </row>
    <row r="34" spans="1:3" ht="13">
      <c r="A34" s="29" t="s">
        <v>167</v>
      </c>
      <c r="B34" s="298" t="s">
        <v>166</v>
      </c>
      <c r="C34" s="299"/>
    </row>
    <row r="35" spans="1:3">
      <c r="A35" s="27" t="s">
        <v>168</v>
      </c>
      <c r="B35" s="300" t="s">
        <v>171</v>
      </c>
      <c r="C35" s="301"/>
    </row>
    <row r="36" spans="1:3">
      <c r="A36" s="27" t="s">
        <v>169</v>
      </c>
      <c r="B36" s="291" t="s">
        <v>172</v>
      </c>
      <c r="C36" s="292"/>
    </row>
    <row r="37" spans="1:3">
      <c r="A37" s="27" t="s">
        <v>170</v>
      </c>
      <c r="B37" s="293" t="s">
        <v>173</v>
      </c>
      <c r="C37" s="294"/>
    </row>
  </sheetData>
  <mergeCells count="7">
    <mergeCell ref="B36:C36"/>
    <mergeCell ref="B37:C37"/>
    <mergeCell ref="B21:B22"/>
    <mergeCell ref="A19:C19"/>
    <mergeCell ref="A33:C33"/>
    <mergeCell ref="B34:C34"/>
    <mergeCell ref="B35:C35"/>
  </mergeCells>
  <phoneticPr fontId="22"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D2585E9FB428FD4495DCBE2F23B4C215" ma:contentTypeVersion="13" ma:contentTypeDescription="Crear nuevo documento." ma:contentTypeScope="" ma:versionID="b643af9f7321a1ca16db12bb767ec081">
  <xsd:schema xmlns:xsd="http://www.w3.org/2001/XMLSchema" xmlns:xs="http://www.w3.org/2001/XMLSchema" xmlns:p="http://schemas.microsoft.com/office/2006/metadata/properties" xmlns:ns2="2fabce60-13e9-456b-8050-da6739f11ec0" xmlns:ns3="e29e96c1-dcb1-4c0b-b2a2-a7f816e7d0bd" targetNamespace="http://schemas.microsoft.com/office/2006/metadata/properties" ma:root="true" ma:fieldsID="c1e1f7df049787ed573b20493606fa4f" ns2:_="" ns3:_="">
    <xsd:import namespace="2fabce60-13e9-456b-8050-da6739f11ec0"/>
    <xsd:import namespace="e29e96c1-dcb1-4c0b-b2a2-a7f816e7d0b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Billing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abce60-13e9-456b-8050-da6739f11e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BillingMetadata" ma:index="11" nillable="true" ma:displayName="MediaServiceBillingMetadata" ma:hidden="true" ma:internalName="MediaServiceBilling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f2d8631a-4e50-4419-9e1d-1838066ed4d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29e96c1-dcb1-4c0b-b2a2-a7f816e7d0b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86edf11-7fa7-4de7-98e3-fa3bce85f442}" ma:internalName="TaxCatchAll" ma:showField="CatchAllData" ma:web="e29e96c1-dcb1-4c0b-b2a2-a7f816e7d0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abce60-13e9-456b-8050-da6739f11ec0">
      <Terms xmlns="http://schemas.microsoft.com/office/infopath/2007/PartnerControls"/>
    </lcf76f155ced4ddcb4097134ff3c332f>
    <TaxCatchAll xmlns="e29e96c1-dcb1-4c0b-b2a2-a7f816e7d0bd" xsi:nil="true"/>
  </documentManagement>
</p:properties>
</file>

<file path=customXml/itemProps1.xml><?xml version="1.0" encoding="utf-8"?>
<ds:datastoreItem xmlns:ds="http://schemas.openxmlformats.org/officeDocument/2006/customXml" ds:itemID="{E53EDB72-A66D-42DB-8355-AA724D9FA456}">
  <ds:schemaRefs>
    <ds:schemaRef ds:uri="http://schemas.microsoft.com/sharepoint/v3/contenttype/forms"/>
  </ds:schemaRefs>
</ds:datastoreItem>
</file>

<file path=customXml/itemProps2.xml><?xml version="1.0" encoding="utf-8"?>
<ds:datastoreItem xmlns:ds="http://schemas.openxmlformats.org/officeDocument/2006/customXml" ds:itemID="{C7F572D0-5E43-4129-8465-0A24225E72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abce60-13e9-456b-8050-da6739f11ec0"/>
    <ds:schemaRef ds:uri="e29e96c1-dcb1-4c0b-b2a2-a7f816e7d0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B0B300-475E-41B7-93C1-3D43747B237C}">
  <ds:schemaRefs>
    <ds:schemaRef ds:uri="http://schemas.microsoft.com/office/2006/metadata/properties"/>
    <ds:schemaRef ds:uri="http://schemas.microsoft.com/office/infopath/2007/PartnerControls"/>
    <ds:schemaRef ds:uri="2fabce60-13e9-456b-8050-da6739f11ec0"/>
    <ds:schemaRef ds:uri="e29e96c1-dcb1-4c0b-b2a2-a7f816e7d0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FT-GRI-023(96)</vt:lpstr>
      <vt:lpstr>Instructivo</vt:lpstr>
      <vt:lpstr>datos2</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Pablo Cadena Moscoso</dc:creator>
  <cp:keywords/>
  <dc:description/>
  <cp:lastModifiedBy>William Alexander Tunarosa Corredor</cp:lastModifiedBy>
  <cp:revision/>
  <cp:lastPrinted>2026-03-04T19:50:52Z</cp:lastPrinted>
  <dcterms:created xsi:type="dcterms:W3CDTF">2009-01-14T23:03:08Z</dcterms:created>
  <dcterms:modified xsi:type="dcterms:W3CDTF">2026-03-04T20:56:20Z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0x010100D2585E9FB428FD4495DCBE2F23B4C215</vt:lpwstr>
  </property>
  <property fmtid="{D5CDD505-2E9C-101B-9397-08002B2CF9AE}" pid="3" name="MediaServiceImageTags">
    <vt:lpwstr/>
  </property>
</Properties>
</file>