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/>
  <mc:AlternateContent xmlns:mc="http://schemas.openxmlformats.org/markup-compatibility/2006">
    <mc:Choice Requires="x15">
      <x15ac:absPath xmlns:x15ac="http://schemas.microsoft.com/office/spreadsheetml/2010/11/ac" url="https://fiducoldexsa-my.sharepoint.com/personal/smaldonado_fiducoldex_com_co/Documents/Obras por Impuestos/Apoyos Gerencia - Educación (Fiducoldex)/LP 013-2026 Apoyo Administrativo y Financiero Maria la Baja/"/>
    </mc:Choice>
  </mc:AlternateContent>
  <xr:revisionPtr revIDLastSave="38" documentId="13_ncr:1_{825E591F-1DC5-41A4-A0DE-BCC2F9D9ECDA}" xr6:coauthVersionLast="47" xr6:coauthVersionMax="47" xr10:uidLastSave="{869925AC-F40B-4077-AD40-9D41575B7955}"/>
  <bookViews>
    <workbookView xWindow="-120" yWindow="-120" windowWidth="20730" windowHeight="11040" xr2:uid="{E171CA63-B81F-4CA2-9D28-7D5DD64CBB4B}"/>
  </bookViews>
  <sheets>
    <sheet name="PONDERABLES 013-026" sheetId="1" r:id="rId1"/>
    <sheet name="Proponente 1" sheetId="3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5" i="1" l="1"/>
  <c r="F6" i="3" l="1"/>
</calcChain>
</file>

<file path=xl/sharedStrings.xml><?xml version="1.0" encoding="utf-8"?>
<sst xmlns="http://schemas.openxmlformats.org/spreadsheetml/2006/main" count="28" uniqueCount="27">
  <si>
    <t>FIDUCIARIA COLOMBIANA DE COMERCIO EXTERIOR S.A.</t>
  </si>
  <si>
    <t>CONOVOCATORIA</t>
  </si>
  <si>
    <t>FIDEICOMISO</t>
  </si>
  <si>
    <t>% part</t>
  </si>
  <si>
    <t>Item</t>
  </si>
  <si>
    <t>PROPONENTE</t>
  </si>
  <si>
    <t>TOTAL PONDERABLE</t>
  </si>
  <si>
    <t>NA</t>
  </si>
  <si>
    <t>Acreditación experiencia adicional</t>
  </si>
  <si>
    <t>Objeto</t>
  </si>
  <si>
    <t>Contrato 1</t>
  </si>
  <si>
    <t>Contrato 2</t>
  </si>
  <si>
    <t>EVALUACIÓN REQUISITOS PONDERABLES</t>
  </si>
  <si>
    <t>CRITERIOS DE EVALUACIÓN Y CALIFICACIÓN DE PROPUESTA</t>
  </si>
  <si>
    <t>PROPONENTES CON REQUISITOS HABILITANTES CUMPLIDOS</t>
  </si>
  <si>
    <t>Fecha de Inicio</t>
  </si>
  <si>
    <t>Fecha de Terminación</t>
  </si>
  <si>
    <t>Puntaje</t>
  </si>
  <si>
    <t>Experiencia Adicional</t>
  </si>
  <si>
    <t>Prueba Técnica</t>
  </si>
  <si>
    <t>Entrevista</t>
  </si>
  <si>
    <t>ID</t>
  </si>
  <si>
    <t>013 - 2026</t>
  </si>
  <si>
    <t>P.A. CENIT MARIA LA BAJA - OBRAS POR IMPUESTOS</t>
  </si>
  <si>
    <t>DANIELA MENA FRANCO</t>
  </si>
  <si>
    <t xml:space="preserve">Coordinadora de Proyectos </t>
  </si>
  <si>
    <t>ACTUALMENTE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</si>
</sst>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\ * #,##0.00_-;\-&quot;$&quot;\ * #,##0.00_-;_-&quot;$&quot;\ * &quot;-&quot;??_-;_-@_-"/>
  </numFmts>
  <fonts count="10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sz val="10"/>
      <color rgb="FF000000"/>
      <name val="Times New Roman"/>
      <charset val="204"/>
    </font>
    <font>
      <b/>
      <sz val="11"/>
      <color theme="0"/>
      <name val="Aptos Narrow"/>
      <family val="2"/>
      <scheme val="minor"/>
    </font>
    <font>
      <sz val="11"/>
      <color theme="1"/>
      <name val="Segoe UI Semilight"/>
      <family val="2"/>
    </font>
    <font>
      <sz val="10"/>
      <color theme="1"/>
      <name val="Segoe UI Semilight"/>
      <family val="2"/>
    </font>
    <font>
      <b/>
      <sz val="11"/>
      <color theme="0"/>
      <name val="Segoe UI Semilight"/>
      <family val="2"/>
    </font>
    <font>
      <b/>
      <sz val="12"/>
      <color theme="1"/>
      <name val="Segoe UI Semilight"/>
      <family val="2"/>
    </font>
    <font>
      <sz val="10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9.9978637043366805E-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3" fillId="0" borderId="0"/>
    <xf numFmtId="44" fontId="3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3" fontId="0" fillId="0" borderId="0" xfId="0" applyNumberFormat="1"/>
    <xf numFmtId="0" fontId="2" fillId="3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4" fillId="2" borderId="3" xfId="0" applyFont="1" applyFill="1" applyBorder="1" applyAlignment="1">
      <alignment horizontal="center" vertical="center"/>
    </xf>
    <xf numFmtId="0" fontId="5" fillId="0" borderId="0" xfId="0" applyFont="1"/>
    <xf numFmtId="0" fontId="7" fillId="2" borderId="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4" borderId="0" xfId="0" applyFill="1"/>
    <xf numFmtId="0" fontId="5" fillId="4" borderId="0" xfId="0" applyFont="1" applyFill="1"/>
    <xf numFmtId="0" fontId="7" fillId="4" borderId="0" xfId="0" applyFont="1" applyFill="1"/>
    <xf numFmtId="0" fontId="7" fillId="4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0" fillId="0" borderId="0" xfId="0" applyAlignment="1">
      <alignment horizontal="center" vertical="center"/>
    </xf>
    <xf numFmtId="14" fontId="9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3" fontId="0" fillId="0" borderId="1" xfId="0" applyNumberForma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</cellXfs>
  <cellStyles count="3">
    <cellStyle name="Moneda 2" xfId="2" xr:uid="{746B484E-6EA7-4890-A5A2-A50E90D2ECFD}"/>
    <cellStyle name="Normal" xfId="0" builtinId="0"/>
    <cellStyle name="Normal 2" xfId="1" xr:uid="{C216AAA5-3A46-4C57-9079-92807E31DEDC}"/>
  </cellStyles>
  <dxfs count="3">
    <dxf>
      <font>
        <b/>
        <i val="0"/>
      </font>
      <fill>
        <patternFill>
          <bgColor theme="0"/>
        </patternFill>
      </fill>
    </dxf>
    <dxf>
      <font>
        <b/>
        <i val="0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ED9187-E3C3-444F-A8DB-712429680A32}">
  <sheetPr>
    <tabColor rgb="FFFFFF00"/>
  </sheetPr>
  <dimension ref="B2:I16"/>
  <sheetViews>
    <sheetView showGridLines="0" tabSelected="1" topLeftCell="A7" workbookViewId="0">
      <selection activeCell="I16" sqref="I16"/>
    </sheetView>
  </sheetViews>
  <sheetFormatPr baseColWidth="10" defaultColWidth="11.42578125" defaultRowHeight="15" x14ac:dyDescent="0.25"/>
  <cols>
    <col min="1" max="1" width="2.7109375" customWidth="1"/>
    <col min="2" max="2" width="5.5703125" style="1" customWidth="1"/>
    <col min="3" max="3" width="6.5703125" style="1" customWidth="1"/>
    <col min="4" max="4" width="20.42578125" customWidth="1"/>
    <col min="5" max="5" width="36.28515625" customWidth="1"/>
    <col min="6" max="8" width="22.28515625" customWidth="1"/>
    <col min="9" max="9" width="20.28515625" style="1" customWidth="1"/>
  </cols>
  <sheetData>
    <row r="2" spans="2:9" x14ac:dyDescent="0.25">
      <c r="D2" s="5" t="s">
        <v>0</v>
      </c>
    </row>
    <row r="3" spans="2:9" x14ac:dyDescent="0.25">
      <c r="D3" s="28" t="s">
        <v>12</v>
      </c>
      <c r="E3" s="28"/>
      <c r="F3" s="28"/>
    </row>
    <row r="5" spans="2:9" x14ac:dyDescent="0.25">
      <c r="D5" s="2" t="s">
        <v>1</v>
      </c>
      <c r="E5" t="s">
        <v>22</v>
      </c>
    </row>
    <row r="6" spans="2:9" x14ac:dyDescent="0.25">
      <c r="D6" s="2" t="s">
        <v>2</v>
      </c>
      <c r="E6" t="s">
        <v>23</v>
      </c>
    </row>
    <row r="7" spans="2:9" ht="53.25" customHeight="1" x14ac:dyDescent="0.25">
      <c r="D7" s="29" t="s">
        <v>14</v>
      </c>
      <c r="E7" s="30">
        <v>1</v>
      </c>
    </row>
    <row r="8" spans="2:9" x14ac:dyDescent="0.25">
      <c r="D8" s="29"/>
      <c r="E8" s="30"/>
    </row>
    <row r="9" spans="2:9" x14ac:dyDescent="0.25">
      <c r="D9" s="6"/>
    </row>
    <row r="11" spans="2:9" x14ac:dyDescent="0.25">
      <c r="D11" s="2" t="s">
        <v>13</v>
      </c>
    </row>
    <row r="12" spans="2:9" x14ac:dyDescent="0.25">
      <c r="D12" s="2"/>
    </row>
    <row r="14" spans="2:9" s="20" customFormat="1" ht="19.5" customHeight="1" x14ac:dyDescent="0.25">
      <c r="B14" s="13" t="s">
        <v>3</v>
      </c>
      <c r="C14" s="13" t="s">
        <v>4</v>
      </c>
      <c r="D14" s="13" t="s">
        <v>21</v>
      </c>
      <c r="E14" s="13" t="s">
        <v>5</v>
      </c>
      <c r="F14" s="13" t="s">
        <v>18</v>
      </c>
      <c r="G14" s="13" t="s">
        <v>19</v>
      </c>
      <c r="H14" s="21" t="s">
        <v>20</v>
      </c>
      <c r="I14" s="4" t="s">
        <v>6</v>
      </c>
    </row>
    <row r="15" spans="2:9" s="34" customFormat="1" x14ac:dyDescent="0.25">
      <c r="B15" s="32" t="s">
        <v>7</v>
      </c>
      <c r="C15" s="32">
        <v>1</v>
      </c>
      <c r="D15" s="33">
        <v>1088291222</v>
      </c>
      <c r="E15" s="32" t="s">
        <v>24</v>
      </c>
      <c r="F15" s="35">
        <v>10</v>
      </c>
      <c r="G15" s="36">
        <v>26</v>
      </c>
      <c r="H15" s="37">
        <v>28</v>
      </c>
      <c r="I15" s="38">
        <f>+F15+G15+H15</f>
        <v>64</v>
      </c>
    </row>
    <row r="16" spans="2:9" x14ac:dyDescent="0.25">
      <c r="D16" s="3"/>
    </row>
  </sheetData>
  <mergeCells count="3">
    <mergeCell ref="D3:F3"/>
    <mergeCell ref="D7:D8"/>
    <mergeCell ref="E7:E8"/>
  </mergeCells>
  <conditionalFormatting sqref="I14">
    <cfRule type="cellIs" dxfId="2" priority="3" operator="equal">
      <formula>"No cumple"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B2BFBD-1C64-4061-81BB-674AB85BB421}">
  <dimension ref="B1:F6"/>
  <sheetViews>
    <sheetView showGridLines="0" zoomScale="85" zoomScaleNormal="85" workbookViewId="0">
      <selection activeCell="F6" sqref="F6"/>
    </sheetView>
  </sheetViews>
  <sheetFormatPr baseColWidth="10" defaultColWidth="11.42578125" defaultRowHeight="16.5" x14ac:dyDescent="0.3"/>
  <cols>
    <col min="3" max="3" width="58.42578125" customWidth="1"/>
    <col min="4" max="4" width="14.42578125" style="11" customWidth="1"/>
    <col min="5" max="5" width="14.28515625" style="11" bestFit="1" customWidth="1"/>
    <col min="6" max="6" width="11.5703125" style="19" customWidth="1"/>
  </cols>
  <sheetData>
    <row r="1" spans="2:6" ht="17.25" customHeight="1" x14ac:dyDescent="0.25">
      <c r="B1" s="22" t="s">
        <v>8</v>
      </c>
      <c r="C1" s="23"/>
      <c r="D1" s="23"/>
      <c r="E1" s="23"/>
      <c r="F1" s="24"/>
    </row>
    <row r="2" spans="2:6" ht="16.5" customHeight="1" thickBot="1" x14ac:dyDescent="0.3">
      <c r="B2" s="25"/>
      <c r="C2" s="26"/>
      <c r="D2" s="26"/>
      <c r="E2" s="26"/>
      <c r="F2" s="27"/>
    </row>
    <row r="3" spans="2:6" s="14" customFormat="1" ht="37.5" customHeight="1" x14ac:dyDescent="0.25">
      <c r="B3" s="10"/>
      <c r="C3" s="10" t="s">
        <v>9</v>
      </c>
      <c r="D3" s="12" t="s">
        <v>15</v>
      </c>
      <c r="E3" s="12" t="s">
        <v>16</v>
      </c>
      <c r="F3" s="12" t="s">
        <v>17</v>
      </c>
    </row>
    <row r="4" spans="2:6" x14ac:dyDescent="0.25">
      <c r="B4" s="8" t="s">
        <v>10</v>
      </c>
      <c r="C4" s="9" t="s">
        <v>25</v>
      </c>
      <c r="D4" s="31">
        <v>45658</v>
      </c>
      <c r="E4" s="31">
        <v>46022</v>
      </c>
      <c r="F4" s="7">
        <v>5</v>
      </c>
    </row>
    <row r="5" spans="2:6" x14ac:dyDescent="0.25">
      <c r="B5" s="8" t="s">
        <v>11</v>
      </c>
      <c r="C5" s="9" t="s">
        <v>25</v>
      </c>
      <c r="D5" s="31">
        <v>46023</v>
      </c>
      <c r="E5" s="31" t="s">
        <v>26</v>
      </c>
      <c r="F5" s="7">
        <v>5</v>
      </c>
    </row>
    <row r="6" spans="2:6" x14ac:dyDescent="0.3">
      <c r="B6" s="15"/>
      <c r="C6" s="15"/>
      <c r="D6" s="16"/>
      <c r="E6" s="17"/>
      <c r="F6" s="18">
        <f>+SUM(F4:F5)</f>
        <v>10</v>
      </c>
    </row>
  </sheetData>
  <mergeCells count="1">
    <mergeCell ref="B1:F2"/>
  </mergeCells>
  <conditionalFormatting sqref="D4:E5">
    <cfRule type="cellIs" dxfId="0" priority="1" stopIfTrue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PONDERABLES 013-026</vt:lpstr>
      <vt:lpstr>Proponente 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Jhonny Elias Ardila Rodriguez</dc:creator>
  <cp:keywords/>
  <dc:description/>
  <cp:lastModifiedBy>Sandra Milena Maldonado Moreno</cp:lastModifiedBy>
  <cp:revision/>
  <dcterms:created xsi:type="dcterms:W3CDTF">2025-09-29T17:51:16Z</dcterms:created>
  <dcterms:modified xsi:type="dcterms:W3CDTF">2026-04-01T16:36:31Z</dcterms:modified>
  <cp:category/>
  <cp:contentStatus/>
</cp:coreProperties>
</file>